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548" windowHeight="12360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'Мерки'!$B$1:$F$58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<sst xmlns="http://schemas.openxmlformats.org/spreadsheetml/2006/main" count="165" uniqueCount="76">
  <si>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</si>
  <si>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</si>
  <si>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</si>
  <si>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</si>
  <si>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</si>
  <si>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</si>
  <si>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</si>
  <si>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</si>
  <si>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</si>
  <si>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</si>
  <si>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</si>
  <si>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</si>
  <si>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</si>
  <si>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</si>
  <si>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</si>
  <si>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</si>
  <si>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</si>
  <si>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</si>
  <si>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</si>
  <si>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</si>
  <si>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</si>
  <si>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</si>
  <si>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</si>
  <si>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</si>
  <si>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</si>
  <si>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</si>
  <si>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</si>
  <si>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</si>
  <si>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</si>
  <si>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</si>
  <si>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</si>
  <si>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</si>
  <si>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</si>
  <si>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</si>
  <si>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</si>
  <si>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</si>
  <si>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</si>
  <si>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</si>
  <si>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</si>
  <si>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</si>
  <si>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</si>
  <si>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</si>
  <si>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</si>
  <si>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</si>
  <si>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</si>
  <si>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</si>
  <si>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</si>
  <si>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</si>
  <si>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</si>
  <si>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</si>
  <si>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</si>
  <si>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</si>
  <si>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</si>
  <si>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</si>
  <si>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</si>
  <si>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</si>
  <si>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</si>
  <si>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</si>
  <si>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</si>
  <si>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</si>
  <si>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</si>
  <si>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</si>
  <si>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</si>
  <si>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</si>
  <si>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</si>
  <si>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</si>
  <si>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</si>
  <si>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Капиталови трансфери и разходи към лечебните заведения</t>
  </si>
  <si>
    <t>НВУ "ВАСИЛ ЛЕВСКИ" ГР. ВЕЛИКО ТЪРНОВО</t>
  </si>
  <si>
    <t>1.1.2021г.</t>
  </si>
  <si>
    <t>НАЧАЛНИК НА НВУ "ВАСИЛ ЛЕВСКИ"</t>
  </si>
  <si>
    <t>БРИГ.ГЕНЕРАЛ                      МАЛАМОВ</t>
  </si>
  <si>
    <t>НАЧАЛНИК НА ОТДЕЛЕНИЕ "ФИНАНСИ"</t>
  </si>
  <si>
    <t>МАЙОР                                         ХРИСТОВ</t>
  </si>
  <si>
    <t>28.02.2021г.</t>
  </si>
  <si>
    <t>Писмо изх.№ 91-00-125/04.05.2020г. на Министерство на финансите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</si>
</sst>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33" applyFont="1" applyFill="1" applyBorder="1" applyAlignment="1" applyProtection="1">
      <alignment horizontal="center" vertical="top" wrapText="1"/>
      <protection/>
    </xf>
    <xf numFmtId="0" fontId="6" fillId="9" borderId="33" xfId="34" applyFont="1" applyFill="1" applyBorder="1" applyAlignment="1" applyProtection="1">
      <alignment horizontal="center" vertical="center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46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18" sqref="E1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64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 t="s">
        <v>69</v>
      </c>
      <c r="E4" s="18" t="s">
        <v>74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7.25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">
      <c r="A12" s="38" t="s">
        <v>4</v>
      </c>
      <c r="B12" s="53">
        <f>'Ведомствени разходи'!B12+'Администрирани разходи'!B12+'ПРБ неприлагащи прогр. бюджет'!B12</f>
        <v>75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40" t="s">
        <v>26</v>
      </c>
      <c r="B24" s="55">
        <f aca="true" t="shared" si="2" ref="B24:G24">+B8+B12+B13+B15+B17+B18+B19+B20+B21</f>
        <v>75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7" sqref="D2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НВУ "ВАСИЛ ЛЕВСКИ" ГР. ВЕЛИКО ТЪРНОВО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28.02.2021г.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7.25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28" sqref="E2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НВУ "ВАСИЛ ЛЕВСКИ" ГР. ВЕЛИКО ТЪРНОВО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28.02.2021г.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7.25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НВУ "ВАСИЛ ЛЕВСКИ" ГР. ВЕЛИКО ТЪРНОВО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28.02.2021г.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7.25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>
        <v>75</v>
      </c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75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8"/>
  <sheetViews>
    <sheetView tabSelected="1" view="pageBreakPreview" zoomScale="60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6" sqref="C46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63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НВУ "ВАСИЛ ЛЕВСКИ" ГР. ВЕЛИКО ТЪРНОВО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1.1.2021г.</v>
      </c>
      <c r="F4" s="22" t="str">
        <f>IF(ISBLANK(ОБЩО!E4),"",ОБЩО!E4)</f>
        <v>28.02.2021г.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7.2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75</v>
      </c>
      <c r="E9" s="47">
        <f>E11+E26+E35</f>
        <v>0</v>
      </c>
      <c r="F9" s="59">
        <f>F11+F26+F35</f>
        <v>0</v>
      </c>
    </row>
    <row r="10" spans="1:6" ht="1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0.7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6.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0.7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0.7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2.25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0.7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6.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6.5">
      <c r="A35" s="70">
        <f t="shared" si="0"/>
        <v>1</v>
      </c>
      <c r="B35" s="37" t="s">
        <v>49</v>
      </c>
      <c r="C35" s="47"/>
      <c r="D35" s="47">
        <f>SUM(D36:D50)</f>
        <v>75</v>
      </c>
      <c r="E35" s="47">
        <f>SUM(E36:E50)</f>
        <v>0</v>
      </c>
      <c r="F35" s="62">
        <f>SUM(F36:F50)</f>
        <v>0</v>
      </c>
    </row>
    <row r="36" spans="1:6" s="2" customFormat="1" ht="62.25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0.7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2.25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">
      <c r="A41" s="70">
        <f t="shared" si="0"/>
        <v>0</v>
      </c>
      <c r="B41" s="27" t="s">
        <v>67</v>
      </c>
      <c r="C41" s="46"/>
      <c r="D41" s="63"/>
      <c r="E41" s="63"/>
      <c r="F41" s="64"/>
    </row>
    <row r="42" spans="1:6" s="2" customFormat="1" ht="30.75">
      <c r="A42" s="70">
        <f t="shared" si="0"/>
        <v>0</v>
      </c>
      <c r="B42" s="27" t="s">
        <v>58</v>
      </c>
      <c r="C42" s="46"/>
      <c r="D42" s="63"/>
      <c r="E42" s="63"/>
      <c r="F42" s="64"/>
    </row>
    <row r="43" spans="1:6" s="2" customFormat="1" ht="30.75">
      <c r="A43" s="70">
        <f t="shared" si="0"/>
        <v>1</v>
      </c>
      <c r="B43" s="27" t="s">
        <v>59</v>
      </c>
      <c r="C43" s="46" t="s">
        <v>75</v>
      </c>
      <c r="D43" s="63">
        <v>75</v>
      </c>
      <c r="E43" s="63"/>
      <c r="F43" s="64"/>
    </row>
    <row r="44" spans="1:6" s="2" customFormat="1" ht="30.75">
      <c r="A44" s="70">
        <f t="shared" si="0"/>
        <v>0</v>
      </c>
      <c r="B44" s="27" t="s">
        <v>60</v>
      </c>
      <c r="C44" s="46"/>
      <c r="D44" s="63"/>
      <c r="E44" s="63"/>
      <c r="F44" s="64"/>
    </row>
    <row r="45" spans="1:6" s="2" customFormat="1" ht="30.75">
      <c r="A45" s="70">
        <f t="shared" si="0"/>
        <v>0</v>
      </c>
      <c r="B45" s="27" t="s">
        <v>61</v>
      </c>
      <c r="C45" s="46"/>
      <c r="D45" s="63"/>
      <c r="E45" s="63"/>
      <c r="F45" s="64"/>
    </row>
    <row r="46" spans="1:7" s="2" customFormat="1" ht="1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5.7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4.25">
      <c r="A51" s="70">
        <v>1</v>
      </c>
    </row>
    <row r="52" spans="1:2" ht="15">
      <c r="A52" s="70">
        <v>1</v>
      </c>
      <c r="B52" s="16" t="s">
        <v>62</v>
      </c>
    </row>
    <row r="53" spans="1:2" ht="15">
      <c r="A53" s="70">
        <v>1</v>
      </c>
      <c r="B53" s="16" t="s">
        <v>66</v>
      </c>
    </row>
    <row r="54" spans="1:2" ht="15">
      <c r="A54" s="70">
        <v>1</v>
      </c>
      <c r="B54" s="16" t="s">
        <v>65</v>
      </c>
    </row>
    <row r="55" ht="14.25">
      <c r="D55" t="s">
        <v>70</v>
      </c>
    </row>
    <row r="56" ht="14.25">
      <c r="D56" t="s">
        <v>71</v>
      </c>
    </row>
    <row r="57" ht="14.25">
      <c r="D57" t="s">
        <v>72</v>
      </c>
    </row>
    <row r="58" ht="14.25">
      <c r="D58" t="s">
        <v>73</v>
      </c>
    </row>
  </sheetData>
  <sheetProtection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  <rowBreaks count="1" manualBreakCount="1">
    <brk id="3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Росица Фидинска</cp:lastModifiedBy>
  <cp:lastPrinted>2021-03-04T09:38:58Z</cp:lastPrinted>
  <dcterms:created xsi:type="dcterms:W3CDTF">2020-04-28T14:17:25Z</dcterms:created>
  <dcterms:modified xsi:type="dcterms:W3CDTF">2021-03-04T09:40:17Z</dcterms:modified>
  <cp:category/>
  <cp:version/>
  <cp:contentType/>
  <cp:contentStatus/>
</cp:coreProperties>
</file>