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ОНПИ_2023 – Копие\Район Велико Търново\"/>
    </mc:Choice>
  </mc:AlternateContent>
  <workbookProtection workbookPassword="C638" lockStructure="1"/>
  <bookViews>
    <workbookView xWindow="32760" yWindow="3276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<sst xmlns="http://schemas.openxmlformats.org/spreadsheetml/2006/main" count="200" uniqueCount="140">
  <si>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</si>
  <si>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</si>
  <si>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</si>
  <si>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</si>
  <si>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</si>
  <si>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</si>
  <si>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</si>
  <si>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</si>
  <si>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</si>
  <si>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</si>
  <si>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</si>
  <si>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</si>
  <si>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</si>
  <si>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</si>
  <si>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</si>
  <si>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</si>
  <si>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</si>
  <si>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</si>
  <si>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</si>
  <si>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</si>
  <si>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</si>
  <si>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</si>
  <si>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</si>
  <si>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</si>
  <si>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</si>
  <si>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</si>
  <si>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</si>
  <si>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</si>
  <si>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</si>
  <si>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</si>
  <si>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</si>
  <si>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</si>
  <si>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</si>
  <si>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</si>
  <si>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</si>
  <si>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</si>
  <si>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</si>
  <si>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</si>
  <si>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</si>
  <si>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</si>
  <si>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</si>
  <si>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</si>
  <si>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</si>
  <si>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</si>
  <si>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</si>
  <si>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</si>
  <si>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</si>
  <si>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</si>
  <si>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</si>
  <si>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</si>
  <si>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</si>
  <si>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</si>
  <si>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</si>
  <si>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</si>
  <si>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</si>
  <si>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</si>
  <si>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</si>
  <si>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</si>
  <si>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</si>
  <si>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</si>
  <si>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</si>
  <si>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</si>
  <si>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</si>
  <si>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</si>
  <si>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</si>
  <si>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</si>
  <si>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</si>
  <si>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</si>
  <si>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</si>
  <si>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</si>
  <si>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</si>
  <si>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</si>
  <si>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</si>
  <si>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</si>
  <si>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</si>
  <si>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</si>
  <si>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</si>
  <si>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</si>
  <si>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</si>
  <si>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</si>
  <si>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</si>
  <si>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</si>
  <si>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</si>
  <si>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</si>
  <si>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</si>
  <si>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</si>
  <si>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</si>
  <si>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</si>
  <si>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</si>
  <si>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</si>
  <si>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</si>
  <si>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</si>
  <si>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</si>
  <si>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</si>
  <si>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</si>
  <si>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</si>
  <si>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</si>
  <si>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</si>
  <si>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</si>
  <si>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</si>
  <si>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</si>
  <si>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</si>
  <si>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</si>
  <si>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</si>
  <si>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</si>
  <si>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</si>
  <si>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</si>
  <si>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</si>
  <si>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</si>
  <si>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</si>
  <si>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</si>
  <si>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</si>
  <si>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</si>
  <si>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</si>
  <si>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</si>
  <si>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</si>
  <si>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</si>
  <si>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</si>
  <si>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</si>
  <si>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</si>
  <si>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</si>
  <si>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</si>
  <si>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</si>
  <si>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</si>
  <si>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</si>
  <si>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</si>
  <si>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</si>
  <si>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</si>
  <si>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</si>
  <si>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</si>
  <si>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</si>
  <si>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</si>
  <si>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</si>
  <si>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v1.0b</t>
  </si>
  <si>
    <t>Национален Военен Университет "Васил Левски"</t>
  </si>
  <si>
    <t>Старши специалист</t>
  </si>
  <si>
    <t>13.04.2023</t>
  </si>
  <si>
    <t>C607E3AA</t>
  </si>
  <si>
    <t>Енислава ХХХХХХХХ Лещакова-Методиева</t>
  </si>
  <si>
    <t>8ХХХХХХХХХ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</si>
</sst>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164" fontId="6" fillId="4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7" fillId="4" borderId="0" xfId="0" applyNumberFormat="1" applyFont="1" applyFill="1" applyAlignment="1" applyProtection="1">
      <alignment horizontal="center" vertical="center" wrapText="1"/>
    </xf>
    <xf numFmtId="49" fontId="8" fillId="4" borderId="0" xfId="0" applyNumberFormat="1" applyFont="1" applyFill="1" applyAlignment="1" applyProtection="1">
      <alignment horizontal="center" vertical="center"/>
    </xf>
    <xf numFmtId="49" fontId="9" fillId="4" borderId="2" xfId="0" applyNumberFormat="1" applyFont="1" applyFill="1" applyBorder="1" applyAlignment="1" applyProtection="1">
      <alignment horizontal="center"/>
    </xf>
    <xf numFmtId="0" fontId="10" fillId="4" borderId="0" xfId="0" applyFont="1" applyFill="1" applyProtection="1"/>
    <xf numFmtId="49" fontId="6" fillId="4" borderId="3" xfId="0" applyNumberFormat="1" applyFont="1" applyFill="1" applyBorder="1" applyAlignment="1" applyProtection="1">
      <alignment horizontal="right"/>
    </xf>
    <xf numFmtId="49" fontId="6" fillId="4" borderId="0" xfId="0" applyNumberFormat="1" applyFont="1" applyFill="1" applyBorder="1" applyAlignment="1" applyProtection="1">
      <alignment horizontal="center"/>
    </xf>
    <xf numFmtId="49" fontId="6" fillId="4" borderId="4" xfId="0" applyNumberFormat="1" applyFont="1" applyFill="1" applyBorder="1" applyProtection="1"/>
    <xf numFmtId="49" fontId="6" fillId="4" borderId="0" xfId="0" applyNumberFormat="1" applyFont="1" applyFill="1" applyProtection="1"/>
    <xf numFmtId="49" fontId="6" fillId="4" borderId="5" xfId="0" applyNumberFormat="1" applyFont="1" applyFill="1" applyBorder="1" applyAlignment="1" applyProtection="1"/>
    <xf numFmtId="49" fontId="6" fillId="4" borderId="6" xfId="0" applyNumberFormat="1" applyFont="1" applyFill="1" applyBorder="1" applyAlignment="1" applyProtection="1"/>
    <xf numFmtId="49" fontId="6" fillId="4" borderId="0" xfId="0" applyNumberFormat="1" applyFont="1" applyFill="1" applyBorder="1" applyAlignment="1" applyProtection="1"/>
    <xf numFmtId="0" fontId="0" fillId="4" borderId="0" xfId="0" applyFont="1" applyFill="1" applyProtection="1"/>
    <xf numFmtId="49" fontId="11" fillId="4" borderId="0" xfId="0" applyNumberFormat="1" applyFont="1" applyFill="1" applyProtection="1"/>
    <xf numFmtId="49" fontId="12" fillId="4" borderId="0" xfId="0" applyNumberFormat="1" applyFont="1" applyFill="1" applyProtection="1"/>
    <xf numFmtId="49" fontId="11" fillId="4" borderId="0" xfId="0" applyNumberFormat="1" applyFont="1" applyFill="1" applyBorder="1" applyProtection="1"/>
    <xf numFmtId="49" fontId="0" fillId="4" borderId="0" xfId="0" applyNumberFormat="1" applyFont="1" applyFill="1" applyProtection="1"/>
    <xf numFmtId="49" fontId="0" fillId="0" borderId="0" xfId="0" applyNumberFormat="1" applyFont="1" applyFill="1" applyProtection="1"/>
    <xf numFmtId="49" fontId="6" fillId="4" borderId="0" xfId="0" applyNumberFormat="1" applyFont="1" applyFill="1" applyBorder="1" applyProtection="1"/>
    <xf numFmtId="49" fontId="13" fillId="4" borderId="0" xfId="0" applyNumberFormat="1" applyFont="1" applyFill="1" applyBorder="1" applyProtection="1"/>
    <xf numFmtId="0" fontId="0" fillId="0" borderId="0" xfId="0" applyFont="1" applyFill="1" applyProtection="1"/>
    <xf numFmtId="49" fontId="6" fillId="0" borderId="0" xfId="0" applyNumberFormat="1" applyFont="1" applyFill="1" applyProtection="1"/>
    <xf numFmtId="0" fontId="14" fillId="0" borderId="0" xfId="0" applyFont="1"/>
    <xf numFmtId="0" fontId="14" fillId="4" borderId="0" xfId="0" applyFont="1" applyFill="1"/>
    <xf numFmtId="0" fontId="14" fillId="4" borderId="0" xfId="0" applyFont="1" applyFill="1" applyAlignment="1">
      <alignment horizontal="left"/>
    </xf>
    <xf numFmtId="0" fontId="14" fillId="4" borderId="0" xfId="0" applyFont="1" applyFill="1" applyBorder="1"/>
    <xf numFmtId="0" fontId="14" fillId="4" borderId="0" xfId="0" applyFont="1" applyFill="1" applyBorder="1" applyAlignment="1"/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4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4" borderId="7" xfId="0" applyNumberFormat="1" applyFont="1" applyFill="1" applyBorder="1" applyAlignment="1" applyProtection="1">
      <alignment horizontal="center"/>
      <protection locked="0"/>
    </xf>
    <xf numFmtId="49" fontId="16" fillId="4" borderId="2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Border="1" applyAlignment="1"/>
    <xf numFmtId="0" fontId="14" fillId="0" borderId="0" xfId="0" applyFont="1" applyFill="1" applyAlignment="1">
      <alignment horizontal="left" vertical="center"/>
    </xf>
    <xf numFmtId="0" fontId="18" fillId="4" borderId="0" xfId="0" applyFont="1" applyFill="1" applyProtection="1"/>
    <xf numFmtId="49" fontId="6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14" fontId="6" fillId="0" borderId="0" xfId="0" applyNumberFormat="1" applyFont="1" applyBorder="1" applyAlignment="1">
      <alignment horizontal="left"/>
    </xf>
    <xf numFmtId="49" fontId="9" fillId="3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49" fontId="6" fillId="3" borderId="0" xfId="0" applyNumberFormat="1" applyFont="1" applyFill="1" applyBorder="1" applyAlignment="1">
      <alignment horizontal="left"/>
    </xf>
    <xf numFmtId="49" fontId="9" fillId="3" borderId="0" xfId="0" applyNumberFormat="1" applyFont="1" applyFill="1" applyBorder="1" applyAlignment="1">
      <alignment horizontal="left" vertical="top" wrapText="1"/>
    </xf>
    <xf numFmtId="0" fontId="6" fillId="0" borderId="0" xfId="0" applyFont="1"/>
    <xf numFmtId="49" fontId="6" fillId="5" borderId="0" xfId="0" applyNumberFormat="1" applyFont="1" applyFill="1" applyBorder="1" applyAlignment="1">
      <alignment horizontal="left" vertical="top" wrapText="1"/>
    </xf>
    <xf numFmtId="49" fontId="11" fillId="4" borderId="0" xfId="0" applyNumberFormat="1" applyFont="1" applyFill="1" applyAlignment="1" applyProtection="1">
      <alignment horizontal="center" vertical="center" wrapText="1"/>
    </xf>
    <xf numFmtId="49" fontId="13" fillId="4" borderId="8" xfId="0" applyNumberFormat="1" applyFont="1" applyFill="1" applyBorder="1" applyAlignment="1" applyProtection="1">
      <alignment horizontal="center"/>
      <protection locked="0"/>
    </xf>
    <xf numFmtId="49" fontId="13" fillId="4" borderId="9" xfId="0" applyNumberFormat="1" applyFont="1" applyFill="1" applyBorder="1" applyAlignment="1" applyProtection="1">
      <alignment horizontal="center"/>
      <protection locked="0"/>
    </xf>
    <xf numFmtId="0" fontId="19" fillId="4" borderId="8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Protection="1"/>
    <xf numFmtId="0" fontId="19" fillId="4" borderId="8" xfId="0" applyFont="1" applyFill="1" applyBorder="1" applyAlignment="1" applyProtection="1">
      <alignment wrapText="1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center"/>
    </xf>
    <xf numFmtId="0" fontId="14" fillId="4" borderId="0" xfId="0" applyFont="1" applyFill="1" applyProtection="1"/>
    <xf numFmtId="0" fontId="14" fillId="0" borderId="0" xfId="0" applyFont="1" applyProtection="1"/>
    <xf numFmtId="0" fontId="14" fillId="4" borderId="0" xfId="0" applyFont="1" applyFill="1" applyBorder="1" applyAlignment="1" applyProtection="1">
      <alignment horizontal="right"/>
    </xf>
    <xf numFmtId="49" fontId="6" fillId="4" borderId="1" xfId="0" applyNumberFormat="1" applyFont="1" applyFill="1" applyBorder="1" applyAlignment="1" applyProtection="1">
      <alignment shrinkToFit="1"/>
      <protection locked="0"/>
    </xf>
    <xf numFmtId="0" fontId="6" fillId="4" borderId="10" xfId="0" applyFont="1" applyFill="1" applyBorder="1" applyAlignment="1"/>
    <xf numFmtId="0" fontId="20" fillId="5" borderId="0" xfId="0" applyFont="1" applyFill="1" applyAlignment="1">
      <alignment vertical="top"/>
    </xf>
    <xf numFmtId="0" fontId="14" fillId="5" borderId="0" xfId="0" applyFont="1" applyFill="1" applyAlignment="1" applyProtection="1">
      <alignment wrapText="1"/>
      <protection locked="0"/>
    </xf>
    <xf numFmtId="0" fontId="14" fillId="6" borderId="0" xfId="0" applyFont="1" applyFill="1"/>
    <xf numFmtId="49" fontId="21" fillId="4" borderId="0" xfId="0" applyNumberFormat="1" applyFont="1" applyFill="1" applyAlignment="1" applyProtection="1">
      <alignment horizontal="center" wrapText="1"/>
    </xf>
    <xf numFmtId="49" fontId="21" fillId="4" borderId="0" xfId="0" applyNumberFormat="1" applyFont="1" applyFill="1" applyAlignment="1" applyProtection="1">
      <alignment horizontal="center"/>
    </xf>
    <xf numFmtId="49" fontId="22" fillId="4" borderId="0" xfId="0" applyNumberFormat="1" applyFont="1" applyFill="1" applyAlignment="1" applyProtection="1">
      <alignment horizontal="center" vertical="center"/>
    </xf>
    <xf numFmtId="49" fontId="23" fillId="4" borderId="0" xfId="0" applyNumberFormat="1" applyFont="1" applyFill="1" applyAlignment="1" applyProtection="1">
      <alignment horizontal="center" vertical="center"/>
    </xf>
    <xf numFmtId="49" fontId="7" fillId="4" borderId="0" xfId="0" applyNumberFormat="1" applyFont="1" applyFill="1" applyAlignment="1" applyProtection="1">
      <alignment horizontal="center" vertical="center" wrapText="1"/>
    </xf>
    <xf numFmtId="49" fontId="8" fillId="4" borderId="0" xfId="0" applyNumberFormat="1" applyFont="1" applyFill="1" applyAlignment="1" applyProtection="1">
      <alignment horizontal="center" vertical="center"/>
    </xf>
    <xf numFmtId="49" fontId="24" fillId="4" borderId="0" xfId="0" applyNumberFormat="1" applyFont="1" applyFill="1" applyAlignment="1" applyProtection="1">
      <alignment horizontal="center" vertical="center"/>
    </xf>
    <xf numFmtId="49" fontId="25" fillId="4" borderId="0" xfId="0" applyNumberFormat="1" applyFont="1" applyFill="1" applyAlignment="1" applyProtection="1">
      <alignment horizontal="center" vertical="center"/>
    </xf>
    <xf numFmtId="49" fontId="11" fillId="4" borderId="0" xfId="0" applyNumberFormat="1" applyFont="1" applyFill="1" applyAlignment="1" applyProtection="1">
      <alignment horizontal="center" vertical="center" wrapText="1"/>
    </xf>
    <xf numFmtId="49" fontId="26" fillId="4" borderId="0" xfId="0" applyNumberFormat="1" applyFont="1" applyFill="1" applyAlignment="1" applyProtection="1">
      <alignment horizontal="center"/>
    </xf>
    <xf numFmtId="49" fontId="11" fillId="4" borderId="0" xfId="0" applyNumberFormat="1" applyFont="1" applyFill="1" applyAlignment="1" applyProtection="1">
      <alignment horizontal="center"/>
    </xf>
    <xf numFmtId="49" fontId="9" fillId="4" borderId="9" xfId="0" applyNumberFormat="1" applyFont="1" applyFill="1" applyBorder="1" applyAlignment="1" applyProtection="1">
      <alignment horizontal="center"/>
    </xf>
    <xf numFmtId="49" fontId="9" fillId="4" borderId="11" xfId="0" applyNumberFormat="1" applyFont="1" applyFill="1" applyBorder="1" applyAlignment="1" applyProtection="1">
      <alignment horizontal="center"/>
    </xf>
    <xf numFmtId="49" fontId="9" fillId="4" borderId="2" xfId="0" applyNumberFormat="1" applyFont="1" applyFill="1" applyBorder="1" applyAlignment="1" applyProtection="1">
      <alignment horizontal="center"/>
    </xf>
    <xf numFmtId="49" fontId="6" fillId="4" borderId="12" xfId="0" applyNumberFormat="1" applyFont="1" applyFill="1" applyBorder="1" applyProtection="1"/>
    <xf numFmtId="49" fontId="6" fillId="4" borderId="13" xfId="0" applyNumberFormat="1" applyFont="1" applyFill="1" applyBorder="1" applyProtection="1"/>
    <xf numFmtId="49" fontId="6" fillId="4" borderId="14" xfId="0" applyNumberFormat="1" applyFont="1" applyFill="1" applyBorder="1" applyProtection="1"/>
    <xf numFmtId="49" fontId="6" fillId="4" borderId="10" xfId="0" applyNumberFormat="1" applyFont="1" applyFill="1" applyBorder="1" applyAlignment="1" applyProtection="1">
      <alignment horizontal="center"/>
    </xf>
    <xf numFmtId="49" fontId="16" fillId="4" borderId="9" xfId="0" applyNumberFormat="1" applyFont="1" applyFill="1" applyBorder="1" applyAlignment="1" applyProtection="1">
      <alignment shrinkToFit="1"/>
      <protection locked="0"/>
    </xf>
    <xf numFmtId="49" fontId="16" fillId="4" borderId="2" xfId="0" applyNumberFormat="1" applyFont="1" applyFill="1" applyBorder="1" applyAlignment="1" applyProtection="1">
      <alignment shrinkToFit="1"/>
      <protection locked="0"/>
    </xf>
    <xf numFmtId="49" fontId="5" fillId="2" borderId="9" xfId="0" applyNumberFormat="1" applyFont="1" applyFill="1" applyBorder="1" applyProtection="1">
      <protection locked="0"/>
    </xf>
    <xf numFmtId="49" fontId="5" fillId="2" borderId="11" xfId="0" applyNumberFormat="1" applyFont="1" applyFill="1" applyBorder="1" applyProtection="1">
      <protection locked="0"/>
    </xf>
    <xf numFmtId="49" fontId="5" fillId="2" borderId="2" xfId="0" applyNumberFormat="1" applyFont="1" applyFill="1" applyBorder="1" applyProtection="1">
      <protection locked="0"/>
    </xf>
    <xf numFmtId="49" fontId="16" fillId="4" borderId="11" xfId="0" applyNumberFormat="1" applyFont="1" applyFill="1" applyBorder="1" applyAlignment="1" applyProtection="1">
      <alignment shrinkToFit="1"/>
      <protection locked="0"/>
    </xf>
    <xf numFmtId="49" fontId="6" fillId="4" borderId="0" xfId="0" applyNumberFormat="1" applyFont="1" applyFill="1" applyAlignment="1" applyProtection="1">
      <alignment horizontal="right"/>
    </xf>
    <xf numFmtId="49" fontId="6" fillId="4" borderId="0" xfId="0" applyNumberFormat="1" applyFont="1" applyFill="1" applyBorder="1" applyAlignment="1" applyProtection="1">
      <alignment horizontal="right"/>
    </xf>
    <xf numFmtId="49" fontId="9" fillId="4" borderId="0" xfId="0" applyNumberFormat="1" applyFont="1" applyFill="1" applyBorder="1" applyAlignment="1" applyProtection="1">
      <alignment horizontal="center"/>
    </xf>
    <xf numFmtId="49" fontId="6" fillId="4" borderId="13" xfId="0" applyNumberFormat="1" applyFont="1" applyFill="1" applyBorder="1" applyAlignment="1" applyProtection="1">
      <alignment horizontal="center"/>
    </xf>
    <xf numFmtId="49" fontId="16" fillId="4" borderId="9" xfId="0" applyNumberFormat="1" applyFont="1" applyFill="1" applyBorder="1" applyAlignment="1" applyProtection="1">
      <alignment horizontal="center" vertical="center" shrinkToFit="1"/>
    </xf>
    <xf numFmtId="49" fontId="16" fillId="4" borderId="11" xfId="0" applyNumberFormat="1" applyFont="1" applyFill="1" applyBorder="1" applyAlignment="1" applyProtection="1">
      <alignment horizontal="center" vertical="center" shrinkToFit="1"/>
    </xf>
    <xf numFmtId="49" fontId="16" fillId="4" borderId="2" xfId="0" applyNumberFormat="1" applyFont="1" applyFill="1" applyBorder="1" applyAlignment="1" applyProtection="1">
      <alignment horizontal="center" vertical="center" shrinkToFit="1"/>
    </xf>
    <xf numFmtId="49" fontId="13" fillId="4" borderId="0" xfId="0" applyNumberFormat="1" applyFont="1" applyFill="1" applyAlignment="1" applyProtection="1">
      <alignment horizontal="center"/>
    </xf>
    <xf numFmtId="0" fontId="14" fillId="4" borderId="13" xfId="0" applyFont="1" applyFill="1" applyBorder="1" applyAlignment="1" applyProtection="1">
      <alignment horizontal="center"/>
    </xf>
    <xf numFmtId="0" fontId="18" fillId="4" borderId="0" xfId="0" applyFont="1" applyFill="1" applyAlignment="1" applyProtection="1">
      <alignment horizontal="center"/>
    </xf>
    <xf numFmtId="0" fontId="6" fillId="4" borderId="10" xfId="0" applyFont="1" applyFill="1" applyBorder="1" applyAlignment="1"/>
    <xf numFmtId="49" fontId="19" fillId="4" borderId="9" xfId="0" applyNumberFormat="1" applyFont="1" applyFill="1" applyBorder="1" applyAlignment="1" applyProtection="1">
      <alignment shrinkToFit="1"/>
      <protection locked="0"/>
    </xf>
    <xf numFmtId="49" fontId="19" fillId="4" borderId="11" xfId="0" applyNumberFormat="1" applyFont="1" applyFill="1" applyBorder="1" applyAlignment="1" applyProtection="1">
      <alignment shrinkToFit="1"/>
      <protection locked="0"/>
    </xf>
    <xf numFmtId="49" fontId="19" fillId="4" borderId="2" xfId="0" applyNumberFormat="1" applyFont="1" applyFill="1" applyBorder="1" applyAlignment="1" applyProtection="1">
      <alignment shrinkToFit="1"/>
      <protection locked="0"/>
    </xf>
    <xf numFmtId="0" fontId="17" fillId="4" borderId="0" xfId="0" applyFont="1" applyFill="1" applyAlignment="1">
      <alignment horizontal="left" vertical="center" wrapText="1"/>
    </xf>
    <xf numFmtId="0" fontId="14" fillId="4" borderId="0" xfId="0" applyFont="1" applyFill="1" applyBorder="1" applyAlignment="1">
      <alignment horizontal="right"/>
    </xf>
    <xf numFmtId="0" fontId="19" fillId="4" borderId="9" xfId="0" applyFont="1" applyFill="1" applyBorder="1" applyAlignment="1" applyProtection="1">
      <alignment horizontal="center" vertical="center"/>
    </xf>
    <xf numFmtId="0" fontId="19" fillId="4" borderId="11" xfId="0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</xf>
    <xf numFmtId="0" fontId="14" fillId="4" borderId="0" xfId="0" applyFont="1" applyFill="1" applyAlignment="1"/>
    <xf numFmtId="0" fontId="6" fillId="4" borderId="10" xfId="0" applyFont="1" applyFill="1" applyBorder="1" applyAlignment="1">
      <alignment wrapText="1"/>
    </xf>
    <xf numFmtId="0" fontId="14" fillId="4" borderId="15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15" xfId="0" applyNumberFormat="1" applyFont="1" applyFill="1" applyBorder="1" applyAlignment="1">
      <alignment horizontal="center" vertical="center"/>
    </xf>
    <xf numFmtId="0" fontId="14" fillId="4" borderId="17" xfId="0" applyNumberFormat="1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top"/>
    </xf>
    <xf numFmtId="0" fontId="14" fillId="4" borderId="18" xfId="0" applyFont="1" applyFill="1" applyBorder="1" applyAlignment="1">
      <alignment horizontal="center" vertical="top"/>
    </xf>
    <xf numFmtId="0" fontId="14" fillId="4" borderId="16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14" fillId="4" borderId="18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left" vertical="center"/>
    </xf>
    <xf numFmtId="0" fontId="27" fillId="4" borderId="15" xfId="0" applyNumberFormat="1" applyFont="1" applyFill="1" applyBorder="1" applyAlignment="1">
      <alignment horizontal="center" vertical="center"/>
    </xf>
    <xf numFmtId="0" fontId="27" fillId="4" borderId="16" xfId="0" applyNumberFormat="1" applyFont="1" applyFill="1" applyBorder="1" applyAlignment="1">
      <alignment horizontal="center" vertical="center"/>
    </xf>
    <xf numFmtId="0" fontId="27" fillId="4" borderId="19" xfId="0" applyNumberFormat="1" applyFont="1" applyFill="1" applyBorder="1" applyAlignment="1">
      <alignment horizontal="center" vertical="center"/>
    </xf>
    <xf numFmtId="0" fontId="27" fillId="4" borderId="17" xfId="0" applyNumberFormat="1" applyFont="1" applyFill="1" applyBorder="1" applyAlignment="1">
      <alignment horizontal="center" vertical="center"/>
    </xf>
    <xf numFmtId="0" fontId="27" fillId="4" borderId="18" xfId="0" applyNumberFormat="1" applyFont="1" applyFill="1" applyBorder="1" applyAlignment="1">
      <alignment horizontal="center" vertical="center"/>
    </xf>
    <xf numFmtId="0" fontId="27" fillId="4" borderId="20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/>
    <xf numFmtId="0" fontId="14" fillId="4" borderId="0" xfId="0" applyFont="1" applyFill="1" applyAlignment="1">
      <alignment horizontal="left"/>
    </xf>
    <xf numFmtId="0" fontId="6" fillId="4" borderId="21" xfId="0" applyFont="1" applyFill="1" applyBorder="1" applyAlignment="1"/>
    <xf numFmtId="0" fontId="6" fillId="4" borderId="0" xfId="0" applyFont="1" applyFill="1" applyBorder="1" applyAlignment="1"/>
    <xf numFmtId="0" fontId="14" fillId="4" borderId="0" xfId="0" applyFont="1" applyFill="1" applyBorder="1" applyProtection="1"/>
    <xf numFmtId="49" fontId="27" fillId="4" borderId="1" xfId="0" applyNumberFormat="1" applyFont="1" applyFill="1" applyBorder="1" applyAlignment="1" applyProtection="1">
      <alignment horizontal="left" shrinkToFit="1"/>
      <protection locked="0"/>
    </xf>
    <xf numFmtId="0" fontId="17" fillId="4" borderId="0" xfId="0" applyFont="1" applyFill="1" applyAlignment="1">
      <alignment vertical="center" wrapText="1"/>
    </xf>
    <xf numFmtId="49" fontId="6" fillId="4" borderId="0" xfId="0" applyNumberFormat="1" applyFont="1" applyFill="1" applyBorder="1" applyAlignment="1" applyProtection="1">
      <alignment horizontal="center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3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3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138</v>
      </c>
      <c r="J17" s="91"/>
      <c r="K17" s="91"/>
      <c r="L17" s="91"/>
      <c r="M17" s="87"/>
      <c r="N17" s="18"/>
      <c r="O17" s="23"/>
    </row>
    <row r="18" spans="1:18" ht="8.1" customHeight="1" x14ac:dyDescent="0.25">
      <c r="A18" s="92"/>
      <c r="B18" s="93"/>
      <c r="C18" s="94"/>
      <c r="D18" s="94"/>
      <c r="E18" s="94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92"/>
      <c r="B20" s="93"/>
      <c r="C20" s="94"/>
      <c r="D20" s="94"/>
      <c r="E20" s="94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8" t="s">
        <v>134</v>
      </c>
      <c r="J21" s="89"/>
      <c r="K21" s="89"/>
      <c r="L21" s="89"/>
      <c r="M21" s="90"/>
      <c r="N21" s="14"/>
      <c r="O21" s="22"/>
      <c r="P21" s="22"/>
      <c r="Q21" s="22"/>
      <c r="R21" s="22"/>
    </row>
    <row r="22" spans="1:18" ht="8.1" customHeight="1" x14ac:dyDescent="0.25">
      <c r="A22" s="92"/>
      <c r="B22" s="93"/>
      <c r="C22" s="94"/>
      <c r="D22" s="94"/>
      <c r="E22" s="94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8" t="s">
        <v>135</v>
      </c>
      <c r="J23" s="89"/>
      <c r="K23" s="89"/>
      <c r="L23" s="89"/>
      <c r="M23" s="90"/>
      <c r="N23" s="14"/>
      <c r="O23" s="22"/>
      <c r="P23" s="22"/>
      <c r="Q23" s="22"/>
      <c r="R23" s="22"/>
    </row>
    <row r="24" spans="1:18" ht="8.1" customHeight="1" x14ac:dyDescent="0.25">
      <c r="A24" s="92"/>
      <c r="B24" s="93"/>
      <c r="C24" s="94"/>
      <c r="D24" s="94"/>
      <c r="E24" s="94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9" t="s">
        <v>58</v>
      </c>
      <c r="B25" s="99"/>
      <c r="C25" s="96" t="s">
        <v>137</v>
      </c>
      <c r="D25" s="97"/>
      <c r="E25" s="98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101" t="s">
        <v>133</v>
      </c>
      <c r="B26" s="101"/>
      <c r="C26" s="100" t="s">
        <v>59</v>
      </c>
      <c r="D26" s="100"/>
      <c r="E26" s="100"/>
      <c r="F26" s="14"/>
      <c r="G26" s="10"/>
      <c r="H26" s="10"/>
      <c r="I26" s="95" t="s">
        <v>25</v>
      </c>
      <c r="J26" s="95"/>
      <c r="K26" s="95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6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3" t="s">
        <v>53</v>
      </c>
      <c r="B1" s="114"/>
      <c r="C1" s="114"/>
      <c r="D1" s="114"/>
      <c r="E1" s="123" t="str">
        <f>TRIM(Name)</f>
        <v>Енислава ХХХХХХХХ Лещакова-Методиева</v>
      </c>
      <c r="F1" s="124"/>
      <c r="G1" s="124"/>
      <c r="H1" s="124"/>
      <c r="I1" s="124"/>
      <c r="J1" s="124"/>
      <c r="K1" s="125"/>
      <c r="L1" s="115" t="s">
        <v>36</v>
      </c>
      <c r="M1" s="119" t="str">
        <f>TRIM(EGN)</f>
        <v>8ХХХХХХХХХ</v>
      </c>
      <c r="N1" s="120"/>
      <c r="O1" s="25"/>
    </row>
    <row r="2" spans="1:16" ht="15" customHeight="1" thickBot="1" x14ac:dyDescent="0.25">
      <c r="A2" s="117" t="s">
        <v>47</v>
      </c>
      <c r="B2" s="118"/>
      <c r="C2" s="118"/>
      <c r="D2" s="118"/>
      <c r="E2" s="126"/>
      <c r="F2" s="127"/>
      <c r="G2" s="127"/>
      <c r="H2" s="127"/>
      <c r="I2" s="127"/>
      <c r="J2" s="127"/>
      <c r="K2" s="128"/>
      <c r="L2" s="116"/>
      <c r="M2" s="121"/>
      <c r="N2" s="122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6" t="s">
        <v>45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1" t="s">
        <v>44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29" t="s">
        <v>48</v>
      </c>
      <c r="B8" s="129"/>
      <c r="C8" s="129"/>
      <c r="D8" s="129"/>
      <c r="E8" s="129"/>
      <c r="F8" s="129"/>
      <c r="G8" s="129"/>
      <c r="H8" s="129"/>
      <c r="I8" s="27" t="s">
        <v>2</v>
      </c>
      <c r="J8" s="26"/>
      <c r="K8" s="25"/>
      <c r="L8" s="34" t="s">
        <v>42</v>
      </c>
      <c r="M8" s="107" t="s">
        <v>32</v>
      </c>
      <c r="N8" s="107"/>
      <c r="O8" s="25"/>
    </row>
    <row r="9" spans="1:16" ht="39.950000000000003" customHeight="1" x14ac:dyDescent="0.2">
      <c r="A9" s="55" t="s">
        <v>4</v>
      </c>
      <c r="B9" s="108" t="s">
        <v>5</v>
      </c>
      <c r="C9" s="109"/>
      <c r="D9" s="109"/>
      <c r="E9" s="109"/>
      <c r="F9" s="109"/>
      <c r="G9" s="109"/>
      <c r="H9" s="110"/>
      <c r="I9" s="108" t="s">
        <v>6</v>
      </c>
      <c r="J9" s="109"/>
      <c r="K9" s="109"/>
      <c r="L9" s="109"/>
      <c r="M9" s="109"/>
      <c r="N9" s="110"/>
      <c r="O9" s="25"/>
    </row>
    <row r="10" spans="1:16" ht="15" customHeight="1" x14ac:dyDescent="0.2">
      <c r="A10" s="56" t="str">
        <f>ROW()-ROW(Table1_1)&amp;"."</f>
        <v>1.</v>
      </c>
      <c r="B10" s="103" t="s">
        <v>132</v>
      </c>
      <c r="C10" s="104"/>
      <c r="D10" s="104"/>
      <c r="E10" s="104"/>
      <c r="F10" s="104"/>
      <c r="G10" s="104"/>
      <c r="H10" s="105"/>
      <c r="I10" s="103" t="s">
        <v>132</v>
      </c>
      <c r="J10" s="104"/>
      <c r="K10" s="104"/>
      <c r="L10" s="104"/>
      <c r="M10" s="104"/>
      <c r="N10" s="105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30" t="s">
        <v>49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25"/>
    </row>
    <row r="13" spans="1:16" ht="15" customHeight="1" x14ac:dyDescent="0.25">
      <c r="A13" s="112" t="s">
        <v>43</v>
      </c>
      <c r="B13" s="112"/>
      <c r="C13" s="112"/>
      <c r="D13" s="112"/>
      <c r="E13" s="112"/>
      <c r="F13" s="112"/>
      <c r="G13" s="112"/>
      <c r="H13" s="112"/>
      <c r="I13" s="27" t="s">
        <v>2</v>
      </c>
      <c r="J13" s="27"/>
      <c r="K13" s="25"/>
      <c r="L13" s="34" t="s">
        <v>42</v>
      </c>
      <c r="M13" s="107" t="s">
        <v>33</v>
      </c>
      <c r="N13" s="107"/>
      <c r="O13" s="28"/>
      <c r="P13" s="38"/>
    </row>
    <row r="14" spans="1:16" ht="39.950000000000003" customHeight="1" x14ac:dyDescent="0.2">
      <c r="A14" s="55" t="s">
        <v>4</v>
      </c>
      <c r="B14" s="108" t="s">
        <v>5</v>
      </c>
      <c r="C14" s="109"/>
      <c r="D14" s="109"/>
      <c r="E14" s="109"/>
      <c r="F14" s="109"/>
      <c r="G14" s="109"/>
      <c r="H14" s="110"/>
      <c r="I14" s="108" t="s">
        <v>7</v>
      </c>
      <c r="J14" s="109"/>
      <c r="K14" s="109"/>
      <c r="L14" s="109"/>
      <c r="M14" s="109"/>
      <c r="N14" s="110"/>
      <c r="O14" s="25"/>
    </row>
    <row r="15" spans="1:16" ht="15" customHeight="1" x14ac:dyDescent="0.2">
      <c r="A15" s="56" t="str">
        <f>ROW()-ROW(Table1_2)&amp;"."</f>
        <v>1.</v>
      </c>
      <c r="B15" s="103" t="s">
        <v>132</v>
      </c>
      <c r="C15" s="104"/>
      <c r="D15" s="104"/>
      <c r="E15" s="104"/>
      <c r="F15" s="104"/>
      <c r="G15" s="104"/>
      <c r="H15" s="105"/>
      <c r="I15" s="103" t="s">
        <v>132</v>
      </c>
      <c r="J15" s="104"/>
      <c r="K15" s="104"/>
      <c r="L15" s="104"/>
      <c r="M15" s="104"/>
      <c r="N15" s="105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07" t="s">
        <v>34</v>
      </c>
      <c r="N17" s="107"/>
      <c r="O17" s="28"/>
      <c r="P17" s="38"/>
    </row>
    <row r="18" spans="1:16" ht="39.950000000000003" customHeight="1" x14ac:dyDescent="0.2">
      <c r="A18" s="55" t="s">
        <v>4</v>
      </c>
      <c r="B18" s="108" t="s">
        <v>10</v>
      </c>
      <c r="C18" s="109"/>
      <c r="D18" s="109"/>
      <c r="E18" s="109"/>
      <c r="F18" s="109"/>
      <c r="G18" s="109"/>
      <c r="H18" s="110"/>
      <c r="I18" s="108" t="s">
        <v>11</v>
      </c>
      <c r="J18" s="109"/>
      <c r="K18" s="109"/>
      <c r="L18" s="109"/>
      <c r="M18" s="109"/>
      <c r="N18" s="110"/>
      <c r="O18" s="25"/>
    </row>
    <row r="19" spans="1:16" ht="15" customHeight="1" x14ac:dyDescent="0.2">
      <c r="A19" s="56" t="str">
        <f>ROW()-ROW(Table1_3)&amp;"."</f>
        <v>1.</v>
      </c>
      <c r="B19" s="103" t="s">
        <v>132</v>
      </c>
      <c r="C19" s="104"/>
      <c r="D19" s="104"/>
      <c r="E19" s="104"/>
      <c r="F19" s="104"/>
      <c r="G19" s="104"/>
      <c r="H19" s="105"/>
      <c r="I19" s="103" t="s">
        <v>132</v>
      </c>
      <c r="J19" s="104"/>
      <c r="K19" s="104"/>
      <c r="L19" s="104"/>
      <c r="M19" s="104"/>
      <c r="N19" s="105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1" t="s">
        <v>46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07" t="s">
        <v>35</v>
      </c>
      <c r="N23" s="107"/>
      <c r="O23" s="28"/>
      <c r="P23" s="38"/>
    </row>
    <row r="24" spans="1:16" ht="39.950000000000003" customHeight="1" x14ac:dyDescent="0.2">
      <c r="A24" s="57" t="s">
        <v>4</v>
      </c>
      <c r="B24" s="108" t="s">
        <v>5</v>
      </c>
      <c r="C24" s="109"/>
      <c r="D24" s="109"/>
      <c r="E24" s="109"/>
      <c r="F24" s="109"/>
      <c r="G24" s="109"/>
      <c r="H24" s="110"/>
      <c r="I24" s="108" t="s">
        <v>6</v>
      </c>
      <c r="J24" s="109"/>
      <c r="K24" s="109"/>
      <c r="L24" s="109"/>
      <c r="M24" s="109"/>
      <c r="N24" s="110"/>
      <c r="O24" s="25"/>
    </row>
    <row r="25" spans="1:16" ht="15" customHeight="1" x14ac:dyDescent="0.2">
      <c r="A25" s="56" t="str">
        <f>ROW()-ROW(Table2_1)&amp;"."</f>
        <v>1.</v>
      </c>
      <c r="B25" s="103" t="s">
        <v>132</v>
      </c>
      <c r="C25" s="104"/>
      <c r="D25" s="104"/>
      <c r="E25" s="104"/>
      <c r="F25" s="104"/>
      <c r="G25" s="104"/>
      <c r="H25" s="105"/>
      <c r="I25" s="103" t="s">
        <v>132</v>
      </c>
      <c r="J25" s="104"/>
      <c r="K25" s="104"/>
      <c r="L25" s="104"/>
      <c r="M25" s="104"/>
      <c r="N25" s="105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1" t="s">
        <v>52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25"/>
    </row>
    <row r="28" spans="1:16" ht="15" customHeight="1" x14ac:dyDescent="0.25">
      <c r="A28" s="112" t="s">
        <v>43</v>
      </c>
      <c r="B28" s="112"/>
      <c r="C28" s="112"/>
      <c r="D28" s="112"/>
      <c r="E28" s="112"/>
      <c r="F28" s="112"/>
      <c r="G28" s="112"/>
      <c r="H28" s="112"/>
      <c r="I28" s="27" t="s">
        <v>2</v>
      </c>
      <c r="J28" s="27"/>
      <c r="K28" s="25"/>
      <c r="L28" s="34" t="s">
        <v>42</v>
      </c>
      <c r="M28" s="107" t="s">
        <v>3</v>
      </c>
      <c r="N28" s="107"/>
      <c r="O28" s="28"/>
      <c r="P28" s="38"/>
    </row>
    <row r="29" spans="1:16" ht="39.950000000000003" customHeight="1" x14ac:dyDescent="0.2">
      <c r="A29" s="55" t="s">
        <v>4</v>
      </c>
      <c r="B29" s="108" t="s">
        <v>5</v>
      </c>
      <c r="C29" s="109"/>
      <c r="D29" s="109"/>
      <c r="E29" s="109"/>
      <c r="F29" s="109"/>
      <c r="G29" s="109"/>
      <c r="H29" s="110"/>
      <c r="I29" s="108" t="s">
        <v>7</v>
      </c>
      <c r="J29" s="109"/>
      <c r="K29" s="109"/>
      <c r="L29" s="109"/>
      <c r="M29" s="109"/>
      <c r="N29" s="110"/>
      <c r="O29" s="25"/>
    </row>
    <row r="30" spans="1:16" ht="15" customHeight="1" x14ac:dyDescent="0.2">
      <c r="A30" s="56" t="str">
        <f>ROW()-ROW(Table2_2)&amp;"."</f>
        <v>1.</v>
      </c>
      <c r="B30" s="103" t="s">
        <v>132</v>
      </c>
      <c r="C30" s="104"/>
      <c r="D30" s="104"/>
      <c r="E30" s="104"/>
      <c r="F30" s="104"/>
      <c r="G30" s="104"/>
      <c r="H30" s="105"/>
      <c r="I30" s="103" t="s">
        <v>132</v>
      </c>
      <c r="J30" s="104"/>
      <c r="K30" s="104"/>
      <c r="L30" s="104"/>
      <c r="M30" s="104"/>
      <c r="N30" s="105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07" t="s">
        <v>8</v>
      </c>
      <c r="N32" s="107"/>
      <c r="O32" s="28"/>
      <c r="P32" s="38"/>
    </row>
    <row r="33" spans="1:15" ht="39.950000000000003" customHeight="1" x14ac:dyDescent="0.2">
      <c r="A33" s="55" t="s">
        <v>4</v>
      </c>
      <c r="B33" s="108" t="s">
        <v>10</v>
      </c>
      <c r="C33" s="109"/>
      <c r="D33" s="109"/>
      <c r="E33" s="109"/>
      <c r="F33" s="109"/>
      <c r="G33" s="109"/>
      <c r="H33" s="110"/>
      <c r="I33" s="108" t="s">
        <v>11</v>
      </c>
      <c r="J33" s="109"/>
      <c r="K33" s="109"/>
      <c r="L33" s="109"/>
      <c r="M33" s="109"/>
      <c r="N33" s="110"/>
      <c r="O33" s="25"/>
    </row>
    <row r="34" spans="1:15" ht="15" customHeight="1" x14ac:dyDescent="0.2">
      <c r="A34" s="56" t="str">
        <f>ROW()-ROW(Table2_3)&amp;"."</f>
        <v>1.</v>
      </c>
      <c r="B34" s="103" t="s">
        <v>132</v>
      </c>
      <c r="C34" s="104"/>
      <c r="D34" s="104"/>
      <c r="E34" s="104"/>
      <c r="F34" s="104"/>
      <c r="G34" s="104"/>
      <c r="H34" s="105"/>
      <c r="I34" s="103" t="s">
        <v>132</v>
      </c>
      <c r="J34" s="104"/>
      <c r="K34" s="104"/>
      <c r="L34" s="104"/>
      <c r="M34" s="104"/>
      <c r="N34" s="105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sqref="A1:D1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3" t="s">
        <v>53</v>
      </c>
      <c r="B1" s="114"/>
      <c r="C1" s="114"/>
      <c r="D1" s="114"/>
      <c r="E1" s="123" t="str">
        <f>TRIM(Name)</f>
        <v>Енислава ХХХХХХХХ Лещакова-Методиева</v>
      </c>
      <c r="F1" s="124"/>
      <c r="G1" s="124"/>
      <c r="H1" s="124"/>
      <c r="I1" s="124"/>
      <c r="J1" s="124"/>
      <c r="K1" s="125"/>
      <c r="L1" s="115" t="s">
        <v>36</v>
      </c>
      <c r="M1" s="119" t="str">
        <f>TRIM(EGN)</f>
        <v>8ХХХХХХХХХ</v>
      </c>
      <c r="N1" s="120"/>
      <c r="O1" s="25"/>
    </row>
    <row r="2" spans="1:15" ht="15" customHeight="1" thickBot="1" x14ac:dyDescent="0.25">
      <c r="A2" s="117" t="s">
        <v>47</v>
      </c>
      <c r="B2" s="118"/>
      <c r="C2" s="118"/>
      <c r="D2" s="118"/>
      <c r="E2" s="126"/>
      <c r="F2" s="127"/>
      <c r="G2" s="127"/>
      <c r="H2" s="127"/>
      <c r="I2" s="127"/>
      <c r="J2" s="127"/>
      <c r="K2" s="128"/>
      <c r="L2" s="116"/>
      <c r="M2" s="121"/>
      <c r="N2" s="122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5" t="s">
        <v>131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2</v>
      </c>
      <c r="J5" s="27"/>
      <c r="K5" s="25"/>
      <c r="L5" s="34" t="s">
        <v>42</v>
      </c>
      <c r="M5" s="107" t="s">
        <v>9</v>
      </c>
      <c r="N5" s="107"/>
      <c r="O5" s="28"/>
    </row>
    <row r="6" spans="1:15" ht="39.950000000000003" customHeight="1" x14ac:dyDescent="0.2">
      <c r="A6" s="55" t="s">
        <v>4</v>
      </c>
      <c r="B6" s="108" t="s">
        <v>14</v>
      </c>
      <c r="C6" s="109"/>
      <c r="D6" s="109"/>
      <c r="E6" s="109"/>
      <c r="F6" s="109"/>
      <c r="G6" s="109"/>
      <c r="H6" s="110"/>
      <c r="I6" s="108" t="s">
        <v>15</v>
      </c>
      <c r="J6" s="109"/>
      <c r="K6" s="109"/>
      <c r="L6" s="109"/>
      <c r="M6" s="109"/>
      <c r="N6" s="110"/>
      <c r="O6" s="25"/>
    </row>
    <row r="7" spans="1:15" ht="15" customHeight="1" x14ac:dyDescent="0.2">
      <c r="A7" s="56" t="str">
        <f>ROW()-ROW(Table3_1)&amp;"."</f>
        <v>1.</v>
      </c>
      <c r="B7" s="103" t="s">
        <v>132</v>
      </c>
      <c r="C7" s="104"/>
      <c r="D7" s="104"/>
      <c r="E7" s="104"/>
      <c r="F7" s="104"/>
      <c r="G7" s="104"/>
      <c r="H7" s="105"/>
      <c r="I7" s="103" t="s">
        <v>132</v>
      </c>
      <c r="J7" s="104"/>
      <c r="K7" s="104"/>
      <c r="L7" s="104"/>
      <c r="M7" s="104"/>
      <c r="N7" s="105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6" t="s">
        <v>16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2</v>
      </c>
      <c r="J10" s="27"/>
      <c r="K10" s="25"/>
      <c r="L10" s="34" t="s">
        <v>42</v>
      </c>
      <c r="M10" s="107" t="s">
        <v>12</v>
      </c>
      <c r="N10" s="107"/>
      <c r="O10" s="28"/>
    </row>
    <row r="11" spans="1:15" ht="39.950000000000003" customHeight="1" x14ac:dyDescent="0.2">
      <c r="A11" s="55" t="s">
        <v>4</v>
      </c>
      <c r="B11" s="108" t="s">
        <v>17</v>
      </c>
      <c r="C11" s="109"/>
      <c r="D11" s="109"/>
      <c r="E11" s="109"/>
      <c r="F11" s="109"/>
      <c r="G11" s="109"/>
      <c r="H11" s="110"/>
      <c r="I11" s="108" t="s">
        <v>18</v>
      </c>
      <c r="J11" s="109"/>
      <c r="K11" s="109"/>
      <c r="L11" s="109"/>
      <c r="M11" s="109"/>
      <c r="N11" s="110"/>
      <c r="O11" s="25"/>
    </row>
    <row r="12" spans="1:15" ht="15" customHeight="1" x14ac:dyDescent="0.2">
      <c r="A12" s="56" t="str">
        <f>ROW()-ROW(Table4_1)&amp;"."</f>
        <v>1.</v>
      </c>
      <c r="B12" s="103" t="s">
        <v>132</v>
      </c>
      <c r="C12" s="104"/>
      <c r="D12" s="104"/>
      <c r="E12" s="104"/>
      <c r="F12" s="104"/>
      <c r="G12" s="104"/>
      <c r="H12" s="105"/>
      <c r="I12" s="103" t="s">
        <v>132</v>
      </c>
      <c r="J12" s="104"/>
      <c r="K12" s="104"/>
      <c r="L12" s="104"/>
      <c r="M12" s="104"/>
      <c r="N12" s="105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6"/>
      <c r="D14" s="136"/>
      <c r="E14" s="61"/>
      <c r="F14" s="60"/>
      <c r="G14" s="60"/>
      <c r="H14" s="60"/>
      <c r="I14" s="60"/>
      <c r="J14" s="60"/>
      <c r="K14" s="62" t="s">
        <v>19</v>
      </c>
      <c r="L14" s="134" t="s">
        <v>136</v>
      </c>
      <c r="M14" s="134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60"/>
      <c r="I15" s="60"/>
      <c r="J15" s="60"/>
      <c r="K15" s="60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A9:N9"/>
    <mergeCell ref="L14:M14"/>
    <mergeCell ref="I11:N11"/>
    <mergeCell ref="C14:D14"/>
    <mergeCell ref="I7:N7"/>
    <mergeCell ref="B12:H12"/>
    <mergeCell ref="I12:N12"/>
    <mergeCell ref="M10:N10"/>
    <mergeCell ref="A2:D2"/>
    <mergeCell ref="B11:H11"/>
    <mergeCell ref="E1:K2"/>
    <mergeCell ref="B7:H7"/>
    <mergeCell ref="A1:D1"/>
    <mergeCell ref="A4:N4"/>
    <mergeCell ref="M1:N2"/>
    <mergeCell ref="L1:L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57</v>
      </c>
      <c r="B1" s="66"/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2023-05-05T08:05:30Z</cp:lastPrinted>
  <dcterms:created xsi:type="dcterms:W3CDTF">2018-04-20T11:48:22Z</dcterms:created>
  <dcterms:modified xsi:type="dcterms:W3CDTF">2023-06-20T07:37:17Z</dcterms:modified>
</cp:coreProperties>
</file>