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1-NVU\2024\2024.06\2024.06.17\"/>
    </mc:Choice>
  </mc:AlternateContent>
  <xr:revisionPtr revIDLastSave="0" documentId="13_ncr:1_{DB1D18E2-5604-4DBD-867C-6B52104551B5}" xr6:coauthVersionLast="47" xr6:coauthVersionMax="47" xr10:uidLastSave="{00000000-0000-0000-0000-000000000000}"/>
  <workbookProtection workbookPassword="C638" lockStructure="1"/>
  <bookViews>
    <workbookView xWindow="-120" yWindow="-120" windowWidth="20730" windowHeight="11160" xr2:uid="{00000000-000D-0000-FFFF-FFFF00000000}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<sst xmlns="http://schemas.openxmlformats.org/spreadsheetml/2006/main" count="197" uniqueCount="143">
  <si>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</si>
  <si>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</si>
  <si>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</si>
  <si>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</si>
  <si>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</si>
  <si>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</si>
  <si>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</si>
  <si>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</si>
  <si>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</si>
  <si>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</si>
  <si>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</si>
  <si>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</si>
  <si>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</si>
  <si>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</si>
  <si>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</si>
  <si>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</si>
  <si>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</si>
  <si>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</si>
  <si>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</si>
  <si>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</si>
  <si>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</si>
  <si>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</si>
  <si>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</si>
  <si>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</si>
  <si>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</si>
  <si>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</si>
  <si>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</si>
  <si>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</si>
  <si>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</si>
  <si>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</si>
  <si>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</si>
  <si>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</si>
  <si>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</si>
  <si>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</si>
  <si>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</si>
  <si>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</si>
  <si>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</si>
  <si>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</si>
  <si>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</si>
  <si>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</si>
  <si>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</si>
  <si>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</si>
  <si>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</si>
  <si>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</si>
  <si>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</si>
  <si>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</si>
  <si>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</si>
  <si>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</si>
  <si>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</si>
  <si>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</si>
  <si>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</si>
  <si>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</si>
  <si>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</si>
  <si>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</si>
  <si>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</si>
  <si>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</si>
  <si>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</si>
  <si>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</si>
  <si>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</si>
  <si>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</si>
  <si>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</si>
  <si>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</si>
  <si>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</si>
  <si>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</si>
  <si>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</si>
  <si>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</si>
  <si>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</si>
  <si>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</si>
  <si>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</si>
  <si>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</si>
  <si>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</si>
  <si>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</si>
  <si>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</si>
  <si>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</si>
  <si>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</si>
  <si>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</si>
  <si>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</si>
  <si>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</si>
  <si>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</si>
  <si>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</si>
  <si>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</si>
  <si>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</si>
  <si>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</si>
  <si>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</si>
  <si>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</si>
  <si>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</si>
  <si>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</si>
  <si>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</si>
  <si>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</si>
  <si>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</si>
  <si>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</si>
  <si>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</si>
  <si>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</si>
  <si>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</si>
  <si>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</si>
  <si>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</si>
  <si>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</si>
  <si>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</si>
  <si>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</si>
  <si>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</si>
  <si>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</si>
  <si>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</si>
  <si>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</si>
  <si>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</si>
  <si>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</si>
  <si>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</si>
  <si>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</si>
  <si>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</si>
  <si>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</si>
  <si>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</si>
  <si>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</si>
  <si>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</si>
  <si>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</si>
  <si>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</si>
  <si>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</si>
  <si>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</si>
  <si>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</si>
  <si>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</si>
  <si>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</si>
  <si>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</si>
  <si>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</si>
  <si>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</si>
  <si>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</si>
  <si>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</si>
  <si>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</si>
  <si>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</si>
  <si>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</si>
  <si>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</si>
  <si>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</si>
  <si>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</si>
  <si>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</si>
  <si>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</si>
  <si>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</si>
  <si>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</si>
  <si>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НВУ "Васил Левски" Велико Търново</t>
  </si>
  <si>
    <t>Старши експерт</t>
  </si>
  <si>
    <t>Крос Медия Груп ЕООД</t>
  </si>
  <si>
    <t>100%</t>
  </si>
  <si>
    <t>14.12.2023</t>
  </si>
  <si>
    <t>6B7C608D</t>
  </si>
  <si>
    <t>[14.12.2023.09:09:34/pkaba]: Запис диск, APP: 15.0.5589, OS: Windows (64-bit) NT :.00</t>
  </si>
  <si>
    <t>XXXXXX</t>
  </si>
  <si>
    <t>Александър XXXXXX Кръстев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</si>
</sst>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49" fontId="5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/>
    </xf>
    <xf numFmtId="0" fontId="8" fillId="3" borderId="0" xfId="0" applyFont="1" applyFill="1"/>
    <xf numFmtId="49" fontId="4" fillId="3" borderId="3" xfId="0" applyNumberFormat="1" applyFont="1" applyFill="1" applyBorder="1" applyAlignment="1">
      <alignment horizontal="right"/>
    </xf>
    <xf numFmtId="49" fontId="4" fillId="3" borderId="0" xfId="0" applyNumberFormat="1" applyFont="1" applyFill="1" applyAlignment="1">
      <alignment horizontal="center"/>
    </xf>
    <xf numFmtId="49" fontId="4" fillId="3" borderId="4" xfId="0" applyNumberFormat="1" applyFont="1" applyFill="1" applyBorder="1"/>
    <xf numFmtId="49" fontId="4" fillId="3" borderId="0" xfId="0" applyNumberFormat="1" applyFont="1" applyFill="1"/>
    <xf numFmtId="49" fontId="4" fillId="3" borderId="5" xfId="0" applyNumberFormat="1" applyFont="1" applyFill="1" applyBorder="1"/>
    <xf numFmtId="49" fontId="4" fillId="3" borderId="6" xfId="0" applyNumberFormat="1" applyFont="1" applyFill="1" applyBorder="1"/>
    <xf numFmtId="0" fontId="0" fillId="3" borderId="0" xfId="0" applyFill="1"/>
    <xf numFmtId="49" fontId="9" fillId="3" borderId="0" xfId="0" applyNumberFormat="1" applyFont="1" applyFill="1"/>
    <xf numFmtId="49" fontId="10" fillId="3" borderId="0" xfId="0" applyNumberFormat="1" applyFont="1" applyFill="1"/>
    <xf numFmtId="49" fontId="0" fillId="3" borderId="0" xfId="0" applyNumberFormat="1" applyFill="1"/>
    <xf numFmtId="49" fontId="0" fillId="0" borderId="0" xfId="0" applyNumberFormat="1"/>
    <xf numFmtId="49" fontId="11" fillId="3" borderId="0" xfId="0" applyNumberFormat="1" applyFont="1" applyFill="1"/>
    <xf numFmtId="49" fontId="4" fillId="0" borderId="0" xfId="0" applyNumberFormat="1" applyFont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/>
    </xf>
    <xf numFmtId="49" fontId="7" fillId="2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Alignment="1">
      <alignment horizontal="left" vertical="top" wrapText="1"/>
    </xf>
    <xf numFmtId="49" fontId="9" fillId="3" borderId="0" xfId="0" applyNumberFormat="1" applyFont="1" applyFill="1" applyAlignment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/>
    <xf numFmtId="0" fontId="17" fillId="3" borderId="8" xfId="0" applyFont="1" applyFill="1" applyBorder="1" applyAlignment="1">
      <alignment wrapText="1"/>
    </xf>
    <xf numFmtId="0" fontId="12" fillId="3" borderId="0" xfId="0" applyFont="1" applyFill="1" applyAlignment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/>
    <xf numFmtId="0" fontId="18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/>
    <xf numFmtId="49" fontId="20" fillId="3" borderId="0" xfId="0" applyNumberFormat="1" applyFont="1" applyFill="1" applyAlignment="1">
      <alignment horizontal="center" wrapText="1"/>
    </xf>
    <xf numFmtId="49" fontId="20" fillId="3" borderId="0" xfId="0" applyNumberFormat="1" applyFont="1" applyFill="1" applyAlignment="1">
      <alignment horizontal="center"/>
    </xf>
    <xf numFmtId="49" fontId="21" fillId="3" borderId="0" xfId="0" applyNumberFormat="1" applyFont="1" applyFill="1" applyAlignment="1">
      <alignment horizontal="center" vertical="center"/>
    </xf>
    <xf numFmtId="49" fontId="22" fillId="3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/>
    </xf>
    <xf numFmtId="49" fontId="23" fillId="3" borderId="0" xfId="0" applyNumberFormat="1" applyFont="1" applyFill="1" applyAlignment="1">
      <alignment horizontal="center" vertical="center"/>
    </xf>
    <xf numFmtId="49" fontId="24" fillId="3" borderId="0" xfId="0" applyNumberFormat="1" applyFont="1" applyFill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 wrapText="1"/>
    </xf>
    <xf numFmtId="49" fontId="25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49" fontId="7" fillId="3" borderId="9" xfId="0" applyNumberFormat="1" applyFont="1" applyFill="1" applyBorder="1" applyAlignment="1">
      <alignment horizontal="center"/>
    </xf>
    <xf numFmtId="49" fontId="7" fillId="3" borderId="11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4" fillId="3" borderId="12" xfId="0" applyNumberFormat="1" applyFont="1" applyFill="1" applyBorder="1"/>
    <xf numFmtId="49" fontId="4" fillId="3" borderId="13" xfId="0" applyNumberFormat="1" applyFont="1" applyFill="1" applyBorder="1"/>
    <xf numFmtId="49" fontId="4" fillId="3" borderId="14" xfId="0" applyNumberFormat="1" applyFont="1" applyFill="1" applyBorder="1"/>
    <xf numFmtId="49" fontId="4" fillId="3" borderId="10" xfId="0" applyNumberFormat="1" applyFont="1" applyFill="1" applyBorder="1" applyAlignment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>
      <alignment horizontal="right"/>
    </xf>
    <xf numFmtId="49" fontId="7" fillId="3" borderId="0" xfId="0" applyNumberFormat="1" applyFont="1" applyFill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49" fontId="14" fillId="3" borderId="9" xfId="0" applyNumberFormat="1" applyFont="1" applyFill="1" applyBorder="1" applyAlignment="1">
      <alignment horizontal="center" vertical="center" shrinkToFit="1"/>
    </xf>
    <xf numFmtId="49" fontId="14" fillId="3" borderId="11" xfId="0" applyNumberFormat="1" applyFont="1" applyFill="1" applyBorder="1" applyAlignment="1">
      <alignment horizontal="center" vertical="center" shrinkToFit="1"/>
    </xf>
    <xf numFmtId="49" fontId="14" fillId="3" borderId="2" xfId="0" applyNumberFormat="1" applyFont="1" applyFill="1" applyBorder="1" applyAlignment="1">
      <alignment horizontal="center" vertical="center" shrinkToFit="1"/>
    </xf>
    <xf numFmtId="49" fontId="11" fillId="3" borderId="0" xfId="0" applyNumberFormat="1" applyFont="1" applyFill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4" fillId="3" borderId="10" xfId="0" applyFont="1" applyFill="1" applyBorder="1"/>
    <xf numFmtId="49" fontId="17" fillId="3" borderId="9" xfId="0" applyNumberFormat="1" applyFont="1" applyFill="1" applyBorder="1" applyAlignment="1" applyProtection="1">
      <alignment shrinkToFit="1"/>
      <protection locked="0"/>
    </xf>
    <xf numFmtId="49" fontId="17" fillId="3" borderId="11" xfId="0" applyNumberFormat="1" applyFont="1" applyFill="1" applyBorder="1" applyAlignment="1" applyProtection="1">
      <alignment shrinkToFit="1"/>
      <protection locked="0"/>
    </xf>
    <xf numFmtId="49" fontId="17" fillId="3" borderId="2" xfId="0" applyNumberFormat="1" applyFont="1" applyFill="1" applyBorder="1" applyAlignment="1" applyProtection="1">
      <alignment shrinkToFit="1"/>
      <protection locked="0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0" fontId="17" fillId="3" borderId="9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2" fillId="3" borderId="0" xfId="0" applyFont="1" applyFill="1"/>
    <xf numFmtId="0" fontId="4" fillId="3" borderId="10" xfId="0" applyFont="1" applyFill="1" applyBorder="1" applyAlignment="1">
      <alignment wrapText="1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/>
    <xf numFmtId="0" fontId="12" fillId="3" borderId="0" xfId="0" applyFont="1" applyFill="1" applyAlignment="1">
      <alignment horizontal="left"/>
    </xf>
    <xf numFmtId="49" fontId="19" fillId="3" borderId="9" xfId="0" applyNumberFormat="1" applyFont="1" applyFill="1" applyBorder="1" applyAlignment="1">
      <alignment shrinkToFit="1"/>
    </xf>
    <xf numFmtId="49" fontId="19" fillId="3" borderId="11" xfId="0" applyNumberFormat="1" applyFont="1" applyFill="1" applyBorder="1" applyAlignment="1">
      <alignment shrinkToFit="1"/>
    </xf>
    <xf numFmtId="49" fontId="19" fillId="3" borderId="2" xfId="0" applyNumberFormat="1" applyFont="1" applyFill="1" applyBorder="1" applyAlignment="1">
      <alignment shrinkToFit="1"/>
    </xf>
    <xf numFmtId="0" fontId="4" fillId="3" borderId="21" xfId="0" applyFont="1" applyFill="1" applyBorder="1"/>
    <xf numFmtId="0" fontId="4" fillId="3" borderId="0" xfId="0" applyFont="1" applyFill="1"/>
    <xf numFmtId="0" fontId="15" fillId="3" borderId="0" xfId="0" applyFont="1" applyFill="1" applyAlignment="1">
      <alignment vertical="center" wrapText="1"/>
    </xf>
    <xf numFmtId="49" fontId="26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Alignment="1">
      <alignment horizontal="center"/>
    </xf>
  </cellXfs>
  <cellStyles count="1">
    <cellStyle name="Normal" xfId="0" builtinId="0"/>
  </cellStyles>
  <dxfs count="17"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01" displayName="List01" ref="A7:B9" totalsRowShown="0" headerRowDxfId="16" dataDxfId="15">
  <autoFilter ref="A7:B9" xr:uid="{00000000-0009-0000-0100-000001000000}"/>
  <tableColumns count="2">
    <tableColumn id="1" xr3:uid="{00000000-0010-0000-0000-000001000000}" name="Избор" dataDxfId="14"/>
    <tableColumn id="2" xr3:uid="{00000000-0010-0000-0000-000002000000}" name="Знак" dataDxfId="1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List02" displayName="List02" ref="A14:B52" totalsRowShown="0" headerRowDxfId="12" dataDxfId="11">
  <autoFilter ref="A14:B52" xr:uid="{00000000-0009-0000-0100-00000C000000}">
    <filterColumn colId="0">
      <filters>
        <filter val="!"/>
      </filters>
    </filterColumn>
  </autoFilter>
  <tableColumns count="2">
    <tableColumn id="1" xr3:uid="{00000000-0010-0000-0100-000001000000}" name="Код" dataDxfId="10"/>
    <tableColumn id="2" xr3:uid="{00000000-0010-0000-0100-000002000000}" name="Наименование" dataDxfId="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List03" displayName="List03" ref="A57:B62" totalsRowShown="0" headerRowDxfId="8" dataDxfId="7">
  <autoFilter ref="A57:B62" xr:uid="{00000000-0009-0000-0100-00000D000000}">
    <filterColumn colId="0">
      <filters>
        <filter val="!"/>
      </filters>
    </filterColumn>
  </autoFilter>
  <tableColumns count="2">
    <tableColumn id="1" xr3:uid="{00000000-0010-0000-0200-000001000000}" name="Код" dataDxfId="6"/>
    <tableColumn id="2" xr3:uid="{00000000-0010-0000-0200-000002000000}" name="Наименование" dataDxfId="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List04" displayName="List04" ref="A67:B71" totalsRowShown="0" headerRowDxfId="4" dataDxfId="3">
  <autoFilter ref="A67:B71" xr:uid="{00000000-0009-0000-0100-00000E000000}">
    <filterColumn colId="0">
      <filters>
        <filter val="!"/>
      </filters>
    </filterColumn>
  </autoFilter>
  <tableColumns count="2">
    <tableColumn id="1" xr3:uid="{00000000-0010-0000-0300-000001000000}" name="Код" dataDxfId="2"/>
    <tableColumn id="2" xr3:uid="{00000000-0010-0000-0300-000002000000}" name="Наименование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7"/>
  <sheetViews>
    <sheetView tabSelected="1" zoomScale="95" zoomScaleNormal="95" zoomScalePageLayoutView="95" workbookViewId="0">
      <selection activeCell="I17" sqref="I17:M17"/>
    </sheetView>
  </sheetViews>
  <sheetFormatPr defaultRowHeight="15" x14ac:dyDescent="0.25"/>
  <cols>
    <col min="1" max="1" width="9.7109375" customWidth="1"/>
    <col min="2" max="2" width="14.7109375" customWidth="1"/>
    <col min="3" max="3" width="4.7109375" customWidth="1"/>
    <col min="4" max="4" width="10.7109375" customWidth="1"/>
    <col min="5" max="13" width="9.7109375" customWidth="1"/>
    <col min="14" max="14" width="4.7109375" customWidth="1"/>
  </cols>
  <sheetData>
    <row r="1" spans="1:14" ht="39.950000000000003" customHeight="1" x14ac:dyDescent="0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39.950000000000003" customHeight="1" x14ac:dyDescent="0.25">
      <c r="A2" s="59" t="s">
        <v>126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66" t="s">
        <v>127</v>
      </c>
      <c r="B4" s="67"/>
      <c r="C4" s="67"/>
      <c r="D4" s="67"/>
      <c r="E4" s="68"/>
      <c r="F4" s="4" t="s">
        <v>24</v>
      </c>
      <c r="G4" s="5"/>
      <c r="H4" s="5"/>
      <c r="I4" s="5"/>
      <c r="J4" s="5"/>
      <c r="K4" s="5"/>
      <c r="L4" s="5"/>
      <c r="M4" s="5"/>
      <c r="N4" s="5"/>
    </row>
    <row r="5" spans="1:14" ht="15.75" x14ac:dyDescent="0.25">
      <c r="A5" s="69"/>
      <c r="B5" s="70"/>
      <c r="C5" s="70"/>
      <c r="D5" s="70"/>
      <c r="E5" s="71"/>
      <c r="F5" s="28" t="s">
        <v>125</v>
      </c>
      <c r="G5" s="5"/>
      <c r="H5" s="5"/>
      <c r="I5" s="5"/>
      <c r="J5" s="5"/>
      <c r="K5" s="5"/>
      <c r="L5" s="5"/>
      <c r="M5" s="5"/>
      <c r="N5" s="5"/>
    </row>
    <row r="6" spans="1:14" x14ac:dyDescent="0.25">
      <c r="A6" s="6" t="s">
        <v>25</v>
      </c>
      <c r="B6" s="48" t="s">
        <v>125</v>
      </c>
      <c r="C6" s="7" t="s">
        <v>26</v>
      </c>
      <c r="D6" s="1"/>
      <c r="E6" s="8" t="s">
        <v>27</v>
      </c>
      <c r="F6" s="9"/>
      <c r="G6" s="5"/>
      <c r="H6" s="5"/>
      <c r="I6" s="5"/>
      <c r="J6" s="5"/>
      <c r="K6" s="5"/>
      <c r="L6" s="5"/>
      <c r="M6" s="5"/>
      <c r="N6" s="5"/>
    </row>
    <row r="7" spans="1:14" ht="12" customHeight="1" x14ac:dyDescent="0.25">
      <c r="A7" s="10"/>
      <c r="B7" s="72" t="s">
        <v>23</v>
      </c>
      <c r="C7" s="72"/>
      <c r="D7" s="72"/>
      <c r="E7" s="11"/>
      <c r="F7" s="9"/>
      <c r="G7" s="5"/>
      <c r="H7" s="5"/>
      <c r="I7" s="5"/>
      <c r="J7" s="5"/>
      <c r="K7" s="5"/>
      <c r="L7" s="5"/>
      <c r="M7" s="5"/>
      <c r="N7" s="5"/>
    </row>
    <row r="8" spans="1:14" ht="15" customHeight="1" x14ac:dyDescent="0.25">
      <c r="A8" s="9"/>
      <c r="B8" s="7"/>
      <c r="C8" s="7"/>
      <c r="D8" s="7"/>
      <c r="E8" s="9"/>
      <c r="F8" s="9"/>
      <c r="G8" s="5"/>
      <c r="H8" s="5"/>
      <c r="I8" s="5"/>
      <c r="J8" s="5"/>
      <c r="K8" s="5"/>
      <c r="L8" s="5"/>
      <c r="M8" s="5"/>
      <c r="N8" s="5"/>
    </row>
    <row r="9" spans="1:14" ht="33.75" x14ac:dyDescent="0.25">
      <c r="A9" s="61" t="s">
        <v>28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5" customHeight="1" x14ac:dyDescent="0.3">
      <c r="A11" s="9"/>
      <c r="B11" s="9"/>
      <c r="C11" s="9"/>
      <c r="D11" s="9"/>
      <c r="E11" s="9"/>
      <c r="F11" s="65" t="s">
        <v>129</v>
      </c>
      <c r="G11" s="65"/>
      <c r="H11" s="65"/>
      <c r="I11" s="65"/>
      <c r="J11" s="12"/>
      <c r="K11" s="12"/>
      <c r="L11" s="9"/>
      <c r="M11" s="9"/>
      <c r="N11" s="9"/>
    </row>
    <row r="12" spans="1:14" ht="15" customHeight="1" x14ac:dyDescent="0.3">
      <c r="A12" s="9"/>
      <c r="B12" s="9"/>
      <c r="C12" s="9"/>
      <c r="D12" s="9"/>
      <c r="E12" s="9"/>
      <c r="F12" s="13"/>
      <c r="G12" s="13"/>
      <c r="H12" s="13"/>
      <c r="I12" s="14"/>
      <c r="J12" s="14"/>
      <c r="K12" s="9"/>
      <c r="L12" s="9"/>
      <c r="M12" s="9"/>
      <c r="N12" s="9"/>
    </row>
    <row r="13" spans="1:14" ht="35.1" customHeight="1" x14ac:dyDescent="0.25">
      <c r="A13" s="63" t="s">
        <v>128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 ht="15" customHeigh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15" customHeight="1" x14ac:dyDescent="0.3">
      <c r="A15" s="9"/>
      <c r="B15" s="9"/>
      <c r="C15" s="9"/>
      <c r="D15" s="9"/>
      <c r="E15" s="9"/>
      <c r="F15" s="64" t="s">
        <v>124</v>
      </c>
      <c r="G15" s="64"/>
      <c r="H15" s="64"/>
      <c r="I15" s="64"/>
      <c r="J15" s="14"/>
      <c r="K15" s="9"/>
      <c r="L15" s="9"/>
      <c r="M15" s="9"/>
      <c r="N15" s="9"/>
    </row>
    <row r="16" spans="1:14" ht="15" customHeight="1" x14ac:dyDescent="0.3">
      <c r="A16" s="12"/>
      <c r="B16" s="12"/>
      <c r="C16" s="12"/>
      <c r="D16" s="12"/>
      <c r="E16" s="12"/>
      <c r="F16" s="55"/>
      <c r="G16" s="56"/>
      <c r="H16" s="56"/>
      <c r="I16" s="12"/>
      <c r="J16" s="12"/>
      <c r="K16" s="12"/>
      <c r="L16" s="12"/>
      <c r="M16" s="12"/>
      <c r="N16" s="12"/>
    </row>
    <row r="17" spans="1:15" s="16" customFormat="1" ht="18" customHeight="1" x14ac:dyDescent="0.3">
      <c r="A17" s="9"/>
      <c r="B17" s="9"/>
      <c r="C17" s="9"/>
      <c r="D17" s="9"/>
      <c r="E17" s="9"/>
      <c r="F17" s="9"/>
      <c r="G17" s="13" t="s">
        <v>19</v>
      </c>
      <c r="H17" s="13"/>
      <c r="I17" s="73" t="s">
        <v>142</v>
      </c>
      <c r="J17" s="75"/>
      <c r="K17" s="75"/>
      <c r="L17" s="75"/>
      <c r="M17" s="74"/>
      <c r="N17" s="15"/>
      <c r="O17" s="18"/>
    </row>
    <row r="18" spans="1:15" ht="8.1" customHeight="1" x14ac:dyDescent="0.25">
      <c r="A18" s="76"/>
      <c r="B18" s="76"/>
      <c r="C18" s="77"/>
      <c r="D18" s="77"/>
      <c r="E18" s="77"/>
      <c r="F18" s="12"/>
      <c r="G18" s="9"/>
      <c r="H18" s="9"/>
      <c r="I18" s="9"/>
      <c r="J18" s="9"/>
      <c r="K18" s="9"/>
      <c r="L18" s="9"/>
      <c r="M18" s="9"/>
      <c r="N18" s="12"/>
    </row>
    <row r="19" spans="1:15" s="16" customFormat="1" ht="18" customHeight="1" x14ac:dyDescent="0.3">
      <c r="A19" s="9"/>
      <c r="B19" s="9"/>
      <c r="C19" s="9"/>
      <c r="D19" s="9"/>
      <c r="E19" s="9"/>
      <c r="F19" s="9"/>
      <c r="G19" s="13" t="s">
        <v>33</v>
      </c>
      <c r="H19" s="13"/>
      <c r="I19" s="73" t="s">
        <v>141</v>
      </c>
      <c r="J19" s="74"/>
      <c r="K19" s="17"/>
      <c r="L19" s="17"/>
      <c r="M19" s="17"/>
      <c r="N19" s="15"/>
      <c r="O19" s="18"/>
    </row>
    <row r="20" spans="1:15" ht="8.1" customHeight="1" x14ac:dyDescent="0.25">
      <c r="A20" s="76"/>
      <c r="B20" s="76"/>
      <c r="C20" s="77"/>
      <c r="D20" s="77"/>
      <c r="E20" s="77"/>
      <c r="F20" s="12"/>
      <c r="G20" s="9"/>
      <c r="H20" s="9"/>
      <c r="I20" s="9"/>
      <c r="J20" s="9"/>
      <c r="K20" s="9"/>
      <c r="L20" s="9"/>
      <c r="M20" s="9"/>
      <c r="N20" s="12"/>
    </row>
    <row r="21" spans="1:15" ht="18" customHeight="1" x14ac:dyDescent="0.3">
      <c r="A21" s="12"/>
      <c r="B21" s="12"/>
      <c r="C21" s="12"/>
      <c r="D21" s="12"/>
      <c r="E21" s="12"/>
      <c r="F21" s="12"/>
      <c r="G21" s="13" t="s">
        <v>20</v>
      </c>
      <c r="H21" s="13"/>
      <c r="I21" s="73" t="s">
        <v>134</v>
      </c>
      <c r="J21" s="75"/>
      <c r="K21" s="75"/>
      <c r="L21" s="75"/>
      <c r="M21" s="74"/>
      <c r="N21" s="12"/>
    </row>
    <row r="22" spans="1:15" ht="8.1" customHeight="1" x14ac:dyDescent="0.25">
      <c r="A22" s="76"/>
      <c r="B22" s="76"/>
      <c r="C22" s="77"/>
      <c r="D22" s="77"/>
      <c r="E22" s="77"/>
      <c r="F22" s="12"/>
      <c r="G22" s="9"/>
      <c r="H22" s="9"/>
      <c r="I22" s="9"/>
      <c r="J22" s="9"/>
      <c r="K22" s="9"/>
      <c r="L22" s="9"/>
      <c r="M22" s="9"/>
      <c r="N22" s="12"/>
    </row>
    <row r="23" spans="1:15" ht="18" customHeight="1" x14ac:dyDescent="0.3">
      <c r="A23" s="12"/>
      <c r="B23" s="12"/>
      <c r="C23" s="12"/>
      <c r="D23" s="12"/>
      <c r="E23" s="12"/>
      <c r="F23" s="12"/>
      <c r="G23" s="13" t="s">
        <v>21</v>
      </c>
      <c r="H23" s="13"/>
      <c r="I23" s="73" t="s">
        <v>135</v>
      </c>
      <c r="J23" s="75"/>
      <c r="K23" s="75"/>
      <c r="L23" s="75"/>
      <c r="M23" s="74"/>
      <c r="N23" s="12"/>
    </row>
    <row r="24" spans="1:15" ht="8.1" customHeight="1" x14ac:dyDescent="0.25">
      <c r="A24" s="76"/>
      <c r="B24" s="76"/>
      <c r="C24" s="77"/>
      <c r="D24" s="77"/>
      <c r="E24" s="77"/>
      <c r="F24" s="12"/>
      <c r="G24" s="9"/>
      <c r="H24" s="9"/>
      <c r="I24" s="9"/>
      <c r="J24" s="9"/>
      <c r="K24" s="9"/>
      <c r="L24" s="9"/>
      <c r="M24" s="9"/>
      <c r="N24" s="12"/>
    </row>
    <row r="25" spans="1:15" ht="18" customHeight="1" x14ac:dyDescent="0.3">
      <c r="A25" s="82" t="s">
        <v>52</v>
      </c>
      <c r="B25" s="82"/>
      <c r="C25" s="79" t="s">
        <v>139</v>
      </c>
      <c r="D25" s="80"/>
      <c r="E25" s="81"/>
      <c r="F25" s="12"/>
      <c r="G25" s="13" t="s">
        <v>22</v>
      </c>
      <c r="H25" s="13"/>
      <c r="I25" s="42" t="s">
        <v>125</v>
      </c>
      <c r="J25" s="43" t="s">
        <v>125</v>
      </c>
      <c r="K25" s="42" t="s">
        <v>125</v>
      </c>
      <c r="L25" s="9"/>
      <c r="M25" s="9"/>
      <c r="N25" s="12"/>
    </row>
    <row r="26" spans="1:15" ht="12" customHeight="1" x14ac:dyDescent="0.25">
      <c r="A26" s="84" t="s">
        <v>133</v>
      </c>
      <c r="B26" s="84"/>
      <c r="C26" s="83" t="s">
        <v>53</v>
      </c>
      <c r="D26" s="83"/>
      <c r="E26" s="83"/>
      <c r="F26" s="12"/>
      <c r="G26" s="9"/>
      <c r="H26" s="9"/>
      <c r="I26" s="78" t="s">
        <v>23</v>
      </c>
      <c r="J26" s="78"/>
      <c r="K26" s="78"/>
      <c r="L26" s="9"/>
      <c r="M26" s="9"/>
      <c r="N26" s="12"/>
    </row>
    <row r="27" spans="1:15" x14ac:dyDescent="0.25">
      <c r="A27" s="30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0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 xr:uid="{00000000-0002-0000-0000-000000000000}"/>
    <dataValidation allowBlank="1" showInputMessage="1" showErrorMessage="1" promptTitle="Внимание" prompt="Моля, попълнете_x000a_валиден ЕГН" sqref="I19:J19" xr:uid="{00000000-0002-0000-0000-000001000000}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 xr:uid="{00000000-0002-0000-0000-000002000000}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5"/>
  <sheetViews>
    <sheetView zoomScale="95" zoomScaleNormal="95" zoomScalePageLayoutView="95" workbookViewId="0">
      <selection sqref="A1:D1"/>
    </sheetView>
  </sheetViews>
  <sheetFormatPr defaultRowHeight="12.75" x14ac:dyDescent="0.2"/>
  <cols>
    <col min="1" max="1" width="4.7109375" style="19" customWidth="1"/>
    <col min="2" max="14" width="9.7109375" style="19" customWidth="1"/>
    <col min="15" max="15" width="2.7109375" style="19" customWidth="1"/>
    <col min="16" max="16384" width="9.140625" style="19"/>
  </cols>
  <sheetData>
    <row r="1" spans="1:15" ht="15" customHeight="1" x14ac:dyDescent="0.2">
      <c r="A1" s="99" t="s">
        <v>48</v>
      </c>
      <c r="B1" s="100"/>
      <c r="C1" s="100"/>
      <c r="D1" s="100"/>
      <c r="E1" s="109" t="str">
        <f>TRIM(Name)</f>
        <v>Александър XXXXXX Кръстев</v>
      </c>
      <c r="F1" s="110"/>
      <c r="G1" s="110"/>
      <c r="H1" s="110"/>
      <c r="I1" s="110"/>
      <c r="J1" s="110"/>
      <c r="K1" s="111"/>
      <c r="L1" s="101" t="s">
        <v>33</v>
      </c>
      <c r="M1" s="105" t="str">
        <f>TRIM(EGN)</f>
        <v>XXXXXX</v>
      </c>
      <c r="N1" s="106"/>
      <c r="O1" s="20"/>
    </row>
    <row r="2" spans="1:15" ht="15" customHeight="1" thickBot="1" x14ac:dyDescent="0.25">
      <c r="A2" s="103" t="s">
        <v>43</v>
      </c>
      <c r="B2" s="104"/>
      <c r="C2" s="104"/>
      <c r="D2" s="104"/>
      <c r="E2" s="112"/>
      <c r="F2" s="113"/>
      <c r="G2" s="113"/>
      <c r="H2" s="113"/>
      <c r="I2" s="113"/>
      <c r="J2" s="113"/>
      <c r="K2" s="114"/>
      <c r="L2" s="102"/>
      <c r="M2" s="107"/>
      <c r="N2" s="108"/>
      <c r="O2" s="20"/>
    </row>
    <row r="3" spans="1:15" ht="1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26" customFormat="1" ht="39.950000000000003" customHeight="1" x14ac:dyDescent="0.25">
      <c r="A4" s="89" t="s">
        <v>41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25"/>
    </row>
    <row r="5" spans="1:15" s="26" customFormat="1" ht="1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5"/>
    </row>
    <row r="6" spans="1:15" ht="15" customHeight="1" x14ac:dyDescent="0.2">
      <c r="A6" s="97" t="s">
        <v>40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20"/>
    </row>
    <row r="7" spans="1:15" ht="1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0"/>
      <c r="L7" s="20"/>
      <c r="M7" s="20"/>
      <c r="N7" s="20"/>
      <c r="O7" s="20"/>
    </row>
    <row r="8" spans="1:15" ht="29.25" customHeight="1" x14ac:dyDescent="0.25">
      <c r="A8" s="115" t="s">
        <v>130</v>
      </c>
      <c r="B8" s="116"/>
      <c r="C8" s="116"/>
      <c r="D8" s="116"/>
      <c r="E8" s="116"/>
      <c r="F8" s="116"/>
      <c r="G8" s="116"/>
      <c r="H8" s="116"/>
      <c r="I8" s="20" t="s">
        <v>1</v>
      </c>
      <c r="J8" s="21"/>
      <c r="K8" s="20"/>
      <c r="L8" s="27"/>
      <c r="M8" s="90" t="s">
        <v>29</v>
      </c>
      <c r="N8" s="90"/>
      <c r="O8" s="20"/>
    </row>
    <row r="9" spans="1:15" ht="39.950000000000003" customHeight="1" x14ac:dyDescent="0.2">
      <c r="A9" s="44" t="s">
        <v>3</v>
      </c>
      <c r="B9" s="91" t="s">
        <v>4</v>
      </c>
      <c r="C9" s="92"/>
      <c r="D9" s="92"/>
      <c r="E9" s="92"/>
      <c r="F9" s="92"/>
      <c r="G9" s="92"/>
      <c r="H9" s="93"/>
      <c r="I9" s="91" t="s">
        <v>5</v>
      </c>
      <c r="J9" s="92"/>
      <c r="K9" s="92"/>
      <c r="L9" s="92"/>
      <c r="M9" s="92"/>
      <c r="N9" s="93"/>
      <c r="O9" s="20"/>
    </row>
    <row r="10" spans="1:15" ht="15" customHeight="1" x14ac:dyDescent="0.2">
      <c r="A10" s="45" t="str">
        <f>ROW()-ROW(Table1_1)&amp;"."</f>
        <v>1.</v>
      </c>
      <c r="B10" s="86" t="s">
        <v>136</v>
      </c>
      <c r="C10" s="87"/>
      <c r="D10" s="87"/>
      <c r="E10" s="87"/>
      <c r="F10" s="87"/>
      <c r="G10" s="87"/>
      <c r="H10" s="88"/>
      <c r="I10" s="86" t="s">
        <v>137</v>
      </c>
      <c r="J10" s="87"/>
      <c r="K10" s="87"/>
      <c r="L10" s="87"/>
      <c r="M10" s="87"/>
      <c r="N10" s="88"/>
      <c r="O10" s="20"/>
    </row>
    <row r="11" spans="1:15" ht="1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5" customHeight="1" x14ac:dyDescent="0.2">
      <c r="A12" s="117" t="s">
        <v>44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20"/>
    </row>
    <row r="13" spans="1:15" ht="15" customHeight="1" x14ac:dyDescent="0.25">
      <c r="A13" s="98" t="s">
        <v>39</v>
      </c>
      <c r="B13" s="98"/>
      <c r="C13" s="98"/>
      <c r="D13" s="98"/>
      <c r="E13" s="98"/>
      <c r="F13" s="98"/>
      <c r="G13" s="98"/>
      <c r="H13" s="98"/>
      <c r="I13" s="20" t="s">
        <v>1</v>
      </c>
      <c r="J13" s="20"/>
      <c r="K13" s="20"/>
      <c r="L13" s="27"/>
      <c r="M13" s="90" t="s">
        <v>30</v>
      </c>
      <c r="N13" s="90"/>
      <c r="O13" s="20"/>
    </row>
    <row r="14" spans="1:15" ht="39.950000000000003" customHeight="1" x14ac:dyDescent="0.2">
      <c r="A14" s="44" t="s">
        <v>3</v>
      </c>
      <c r="B14" s="91" t="s">
        <v>4</v>
      </c>
      <c r="C14" s="92"/>
      <c r="D14" s="92"/>
      <c r="E14" s="92"/>
      <c r="F14" s="92"/>
      <c r="G14" s="92"/>
      <c r="H14" s="93"/>
      <c r="I14" s="91" t="s">
        <v>6</v>
      </c>
      <c r="J14" s="92"/>
      <c r="K14" s="92"/>
      <c r="L14" s="92"/>
      <c r="M14" s="92"/>
      <c r="N14" s="93"/>
      <c r="O14" s="20"/>
    </row>
    <row r="15" spans="1:15" ht="15" customHeight="1" x14ac:dyDescent="0.2">
      <c r="A15" s="45" t="str">
        <f>ROW()-ROW(Table1_2)&amp;"."</f>
        <v>1.</v>
      </c>
      <c r="B15" s="86" t="s">
        <v>136</v>
      </c>
      <c r="C15" s="87"/>
      <c r="D15" s="87"/>
      <c r="E15" s="87"/>
      <c r="F15" s="87"/>
      <c r="G15" s="87"/>
      <c r="H15" s="88"/>
      <c r="I15" s="86" t="s">
        <v>137</v>
      </c>
      <c r="J15" s="87"/>
      <c r="K15" s="87"/>
      <c r="L15" s="87"/>
      <c r="M15" s="87"/>
      <c r="N15" s="88"/>
      <c r="O15" s="20"/>
    </row>
    <row r="16" spans="1:15" ht="15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" customHeight="1" x14ac:dyDescent="0.25">
      <c r="A17" s="85" t="s">
        <v>45</v>
      </c>
      <c r="B17" s="85"/>
      <c r="C17" s="85"/>
      <c r="D17" s="85"/>
      <c r="E17" s="85"/>
      <c r="F17" s="85"/>
      <c r="G17" s="85"/>
      <c r="H17" s="85"/>
      <c r="I17" s="20" t="s">
        <v>1</v>
      </c>
      <c r="J17" s="20"/>
      <c r="K17" s="20"/>
      <c r="L17" s="27" t="s">
        <v>38</v>
      </c>
      <c r="M17" s="90" t="s">
        <v>31</v>
      </c>
      <c r="N17" s="90"/>
      <c r="O17" s="20"/>
    </row>
    <row r="18" spans="1:15" ht="39.950000000000003" customHeight="1" x14ac:dyDescent="0.2">
      <c r="A18" s="53" t="s">
        <v>3</v>
      </c>
      <c r="B18" s="94" t="s">
        <v>9</v>
      </c>
      <c r="C18" s="95"/>
      <c r="D18" s="95"/>
      <c r="E18" s="95"/>
      <c r="F18" s="95"/>
      <c r="G18" s="95"/>
      <c r="H18" s="96"/>
      <c r="I18" s="94" t="s">
        <v>10</v>
      </c>
      <c r="J18" s="95"/>
      <c r="K18" s="95"/>
      <c r="L18" s="95"/>
      <c r="M18" s="95"/>
      <c r="N18" s="96"/>
      <c r="O18" s="20"/>
    </row>
    <row r="19" spans="1:15" ht="15" customHeight="1" x14ac:dyDescent="0.2">
      <c r="A19" s="54" t="str">
        <f>ROW()-ROW(Table1_3)&amp;"."</f>
        <v>1.</v>
      </c>
      <c r="B19" s="118" t="s">
        <v>125</v>
      </c>
      <c r="C19" s="119"/>
      <c r="D19" s="119"/>
      <c r="E19" s="119"/>
      <c r="F19" s="119"/>
      <c r="G19" s="119"/>
      <c r="H19" s="120"/>
      <c r="I19" s="118" t="s">
        <v>125</v>
      </c>
      <c r="J19" s="119"/>
      <c r="K19" s="119"/>
      <c r="L19" s="119"/>
      <c r="M19" s="119"/>
      <c r="N19" s="120"/>
      <c r="O19" s="20"/>
    </row>
    <row r="20" spans="1:15" ht="15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" customHeight="1" x14ac:dyDescent="0.2">
      <c r="A21" s="97" t="s">
        <v>42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20"/>
    </row>
    <row r="22" spans="1:15" ht="1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0"/>
      <c r="L22" s="20"/>
      <c r="M22" s="20"/>
      <c r="N22" s="20"/>
      <c r="O22" s="20"/>
    </row>
    <row r="23" spans="1:15" ht="15" customHeight="1" x14ac:dyDescent="0.25">
      <c r="A23" s="85" t="s">
        <v>46</v>
      </c>
      <c r="B23" s="85"/>
      <c r="C23" s="85"/>
      <c r="D23" s="85"/>
      <c r="E23" s="85"/>
      <c r="F23" s="85"/>
      <c r="G23" s="85"/>
      <c r="H23" s="85"/>
      <c r="I23" s="20" t="s">
        <v>1</v>
      </c>
      <c r="J23" s="20"/>
      <c r="K23" s="20"/>
      <c r="L23" s="27"/>
      <c r="M23" s="90" t="s">
        <v>32</v>
      </c>
      <c r="N23" s="90"/>
      <c r="O23" s="20"/>
    </row>
    <row r="24" spans="1:15" ht="39.950000000000003" customHeight="1" x14ac:dyDescent="0.2">
      <c r="A24" s="46" t="s">
        <v>3</v>
      </c>
      <c r="B24" s="91" t="s">
        <v>4</v>
      </c>
      <c r="C24" s="92"/>
      <c r="D24" s="92"/>
      <c r="E24" s="92"/>
      <c r="F24" s="92"/>
      <c r="G24" s="92"/>
      <c r="H24" s="93"/>
      <c r="I24" s="91" t="s">
        <v>5</v>
      </c>
      <c r="J24" s="92"/>
      <c r="K24" s="92"/>
      <c r="L24" s="92"/>
      <c r="M24" s="92"/>
      <c r="N24" s="93"/>
      <c r="O24" s="20"/>
    </row>
    <row r="25" spans="1:15" ht="15" customHeight="1" x14ac:dyDescent="0.2">
      <c r="A25" s="45" t="str">
        <f>ROW()-ROW(Table2_1)&amp;"."</f>
        <v>1.</v>
      </c>
      <c r="B25" s="86" t="s">
        <v>136</v>
      </c>
      <c r="C25" s="87"/>
      <c r="D25" s="87"/>
      <c r="E25" s="87"/>
      <c r="F25" s="87"/>
      <c r="G25" s="87"/>
      <c r="H25" s="88"/>
      <c r="I25" s="86" t="s">
        <v>137</v>
      </c>
      <c r="J25" s="87"/>
      <c r="K25" s="87"/>
      <c r="L25" s="87"/>
      <c r="M25" s="87"/>
      <c r="N25" s="88"/>
      <c r="O25" s="20"/>
    </row>
    <row r="26" spans="1:15" ht="1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15" customHeight="1" x14ac:dyDescent="0.2">
      <c r="A27" s="97" t="s">
        <v>47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20"/>
    </row>
    <row r="28" spans="1:15" ht="15" customHeight="1" x14ac:dyDescent="0.25">
      <c r="A28" s="98" t="s">
        <v>39</v>
      </c>
      <c r="B28" s="98"/>
      <c r="C28" s="98"/>
      <c r="D28" s="98"/>
      <c r="E28" s="98"/>
      <c r="F28" s="98"/>
      <c r="G28" s="98"/>
      <c r="H28" s="98"/>
      <c r="I28" s="20" t="s">
        <v>1</v>
      </c>
      <c r="J28" s="20"/>
      <c r="K28" s="20"/>
      <c r="L28" s="27"/>
      <c r="M28" s="90" t="s">
        <v>2</v>
      </c>
      <c r="N28" s="90"/>
      <c r="O28" s="20"/>
    </row>
    <row r="29" spans="1:15" ht="39.950000000000003" customHeight="1" x14ac:dyDescent="0.2">
      <c r="A29" s="44" t="s">
        <v>3</v>
      </c>
      <c r="B29" s="91" t="s">
        <v>4</v>
      </c>
      <c r="C29" s="92"/>
      <c r="D29" s="92"/>
      <c r="E29" s="92"/>
      <c r="F29" s="92"/>
      <c r="G29" s="92"/>
      <c r="H29" s="93"/>
      <c r="I29" s="91" t="s">
        <v>6</v>
      </c>
      <c r="J29" s="92"/>
      <c r="K29" s="92"/>
      <c r="L29" s="92"/>
      <c r="M29" s="92"/>
      <c r="N29" s="93"/>
      <c r="O29" s="20"/>
    </row>
    <row r="30" spans="1:15" ht="15" customHeight="1" x14ac:dyDescent="0.2">
      <c r="A30" s="45" t="str">
        <f>ROW()-ROW(Table2_2)&amp;"."</f>
        <v>1.</v>
      </c>
      <c r="B30" s="86" t="s">
        <v>136</v>
      </c>
      <c r="C30" s="87"/>
      <c r="D30" s="87"/>
      <c r="E30" s="87"/>
      <c r="F30" s="87"/>
      <c r="G30" s="87"/>
      <c r="H30" s="88"/>
      <c r="I30" s="86" t="s">
        <v>137</v>
      </c>
      <c r="J30" s="87"/>
      <c r="K30" s="87"/>
      <c r="L30" s="87"/>
      <c r="M30" s="87"/>
      <c r="N30" s="88"/>
      <c r="O30" s="20"/>
    </row>
    <row r="31" spans="1:15" ht="1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" customHeight="1" x14ac:dyDescent="0.25">
      <c r="A32" s="85" t="s">
        <v>12</v>
      </c>
      <c r="B32" s="85"/>
      <c r="C32" s="85"/>
      <c r="D32" s="85"/>
      <c r="E32" s="85"/>
      <c r="F32" s="85"/>
      <c r="G32" s="85"/>
      <c r="H32" s="85"/>
      <c r="I32" s="20" t="s">
        <v>1</v>
      </c>
      <c r="J32" s="20"/>
      <c r="K32" s="20"/>
      <c r="L32" s="27" t="s">
        <v>38</v>
      </c>
      <c r="M32" s="90" t="s">
        <v>7</v>
      </c>
      <c r="N32" s="90"/>
      <c r="O32" s="20"/>
    </row>
    <row r="33" spans="1:15" ht="39.950000000000003" customHeight="1" x14ac:dyDescent="0.2">
      <c r="A33" s="53" t="s">
        <v>3</v>
      </c>
      <c r="B33" s="94" t="s">
        <v>9</v>
      </c>
      <c r="C33" s="95"/>
      <c r="D33" s="95"/>
      <c r="E33" s="95"/>
      <c r="F33" s="95"/>
      <c r="G33" s="95"/>
      <c r="H33" s="96"/>
      <c r="I33" s="94" t="s">
        <v>10</v>
      </c>
      <c r="J33" s="95"/>
      <c r="K33" s="95"/>
      <c r="L33" s="95"/>
      <c r="M33" s="95"/>
      <c r="N33" s="96"/>
      <c r="O33" s="20"/>
    </row>
    <row r="34" spans="1:15" ht="15" customHeight="1" x14ac:dyDescent="0.2">
      <c r="A34" s="54" t="str">
        <f>ROW()-ROW(Table2_3)&amp;"."</f>
        <v>1.</v>
      </c>
      <c r="B34" s="118" t="s">
        <v>125</v>
      </c>
      <c r="C34" s="119"/>
      <c r="D34" s="119"/>
      <c r="E34" s="119"/>
      <c r="F34" s="119"/>
      <c r="G34" s="119"/>
      <c r="H34" s="120"/>
      <c r="I34" s="118" t="s">
        <v>125</v>
      </c>
      <c r="J34" s="119"/>
      <c r="K34" s="119"/>
      <c r="L34" s="119"/>
      <c r="M34" s="119"/>
      <c r="N34" s="120"/>
      <c r="O34" s="20"/>
    </row>
    <row r="35" spans="1:15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 xr:uid="{00000000-0002-0000-0100-000000000000}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19" customWidth="1"/>
    <col min="2" max="14" width="9.7109375" style="19" customWidth="1"/>
    <col min="15" max="15" width="2.7109375" style="19" customWidth="1"/>
    <col min="16" max="16384" width="9.140625" style="19"/>
  </cols>
  <sheetData>
    <row r="1" spans="1:15" ht="15" customHeight="1" x14ac:dyDescent="0.2">
      <c r="A1" s="99" t="s">
        <v>48</v>
      </c>
      <c r="B1" s="100"/>
      <c r="C1" s="100"/>
      <c r="D1" s="100"/>
      <c r="E1" s="109" t="str">
        <f>TRIM(Name)</f>
        <v>Александър XXXXXX Кръстев</v>
      </c>
      <c r="F1" s="110"/>
      <c r="G1" s="110"/>
      <c r="H1" s="110"/>
      <c r="I1" s="110"/>
      <c r="J1" s="110"/>
      <c r="K1" s="111"/>
      <c r="L1" s="101" t="s">
        <v>33</v>
      </c>
      <c r="M1" s="105" t="str">
        <f>TRIM(EGN)</f>
        <v>XXXXXX</v>
      </c>
      <c r="N1" s="106"/>
      <c r="O1" s="20"/>
    </row>
    <row r="2" spans="1:15" ht="15" customHeight="1" thickBot="1" x14ac:dyDescent="0.25">
      <c r="A2" s="103" t="s">
        <v>43</v>
      </c>
      <c r="B2" s="104"/>
      <c r="C2" s="104"/>
      <c r="D2" s="104"/>
      <c r="E2" s="112"/>
      <c r="F2" s="113"/>
      <c r="G2" s="113"/>
      <c r="H2" s="113"/>
      <c r="I2" s="113"/>
      <c r="J2" s="113"/>
      <c r="K2" s="114"/>
      <c r="L2" s="102"/>
      <c r="M2" s="107"/>
      <c r="N2" s="108"/>
      <c r="O2" s="20"/>
    </row>
    <row r="3" spans="1:15" ht="1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24" customFormat="1" ht="30" customHeight="1" x14ac:dyDescent="0.25">
      <c r="A4" s="123" t="s">
        <v>132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23"/>
    </row>
    <row r="5" spans="1:15" ht="15" customHeight="1" x14ac:dyDescent="0.25">
      <c r="A5" s="49"/>
      <c r="B5" s="49"/>
      <c r="C5" s="49"/>
      <c r="D5" s="49"/>
      <c r="E5" s="49"/>
      <c r="F5" s="49"/>
      <c r="G5" s="49"/>
      <c r="H5" s="49"/>
      <c r="I5" s="20" t="s">
        <v>1</v>
      </c>
      <c r="J5" s="20"/>
      <c r="K5" s="20"/>
      <c r="L5" s="27" t="s">
        <v>38</v>
      </c>
      <c r="M5" s="90" t="s">
        <v>8</v>
      </c>
      <c r="N5" s="90"/>
      <c r="O5" s="20"/>
    </row>
    <row r="6" spans="1:15" ht="39.950000000000003" customHeight="1" x14ac:dyDescent="0.2">
      <c r="A6" s="53" t="s">
        <v>3</v>
      </c>
      <c r="B6" s="94" t="s">
        <v>13</v>
      </c>
      <c r="C6" s="95"/>
      <c r="D6" s="95"/>
      <c r="E6" s="95"/>
      <c r="F6" s="95"/>
      <c r="G6" s="95"/>
      <c r="H6" s="96"/>
      <c r="I6" s="94" t="s">
        <v>14</v>
      </c>
      <c r="J6" s="95"/>
      <c r="K6" s="95"/>
      <c r="L6" s="95"/>
      <c r="M6" s="95"/>
      <c r="N6" s="96"/>
      <c r="O6" s="20"/>
    </row>
    <row r="7" spans="1:15" ht="15" customHeight="1" x14ac:dyDescent="0.2">
      <c r="A7" s="54" t="str">
        <f>ROW()-ROW(Table3_1)&amp;"."</f>
        <v>1.</v>
      </c>
      <c r="B7" s="118" t="s">
        <v>125</v>
      </c>
      <c r="C7" s="119"/>
      <c r="D7" s="119"/>
      <c r="E7" s="119"/>
      <c r="F7" s="119"/>
      <c r="G7" s="119"/>
      <c r="H7" s="120"/>
      <c r="I7" s="118" t="s">
        <v>125</v>
      </c>
      <c r="J7" s="119"/>
      <c r="K7" s="119"/>
      <c r="L7" s="119"/>
      <c r="M7" s="119"/>
      <c r="N7" s="120"/>
      <c r="O7" s="20"/>
    </row>
    <row r="8" spans="1:15" ht="1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30" customHeight="1" x14ac:dyDescent="0.2">
      <c r="A9" s="89" t="s">
        <v>131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20"/>
    </row>
    <row r="10" spans="1:15" ht="15" customHeight="1" x14ac:dyDescent="0.25">
      <c r="A10" s="49"/>
      <c r="B10" s="49"/>
      <c r="C10" s="49"/>
      <c r="D10" s="49"/>
      <c r="E10" s="49"/>
      <c r="F10" s="49"/>
      <c r="G10" s="49"/>
      <c r="H10" s="49"/>
      <c r="I10" s="20" t="s">
        <v>1</v>
      </c>
      <c r="J10" s="20"/>
      <c r="K10" s="20"/>
      <c r="L10" s="27" t="s">
        <v>38</v>
      </c>
      <c r="M10" s="90" t="s">
        <v>11</v>
      </c>
      <c r="N10" s="90"/>
      <c r="O10" s="20"/>
    </row>
    <row r="11" spans="1:15" ht="39.950000000000003" customHeight="1" x14ac:dyDescent="0.2">
      <c r="A11" s="53" t="s">
        <v>3</v>
      </c>
      <c r="B11" s="94" t="s">
        <v>15</v>
      </c>
      <c r="C11" s="95"/>
      <c r="D11" s="95"/>
      <c r="E11" s="95"/>
      <c r="F11" s="95"/>
      <c r="G11" s="95"/>
      <c r="H11" s="96"/>
      <c r="I11" s="94" t="s">
        <v>16</v>
      </c>
      <c r="J11" s="95"/>
      <c r="K11" s="95"/>
      <c r="L11" s="95"/>
      <c r="M11" s="95"/>
      <c r="N11" s="96"/>
      <c r="O11" s="20"/>
    </row>
    <row r="12" spans="1:15" ht="15" customHeight="1" x14ac:dyDescent="0.2">
      <c r="A12" s="54" t="str">
        <f>ROW()-ROW(Table4_1)&amp;"."</f>
        <v>1.</v>
      </c>
      <c r="B12" s="118" t="s">
        <v>125</v>
      </c>
      <c r="C12" s="119"/>
      <c r="D12" s="119"/>
      <c r="E12" s="119"/>
      <c r="F12" s="119"/>
      <c r="G12" s="119"/>
      <c r="H12" s="120"/>
      <c r="I12" s="118" t="s">
        <v>125</v>
      </c>
      <c r="J12" s="119"/>
      <c r="K12" s="119"/>
      <c r="L12" s="119"/>
      <c r="M12" s="119"/>
      <c r="N12" s="120"/>
      <c r="O12" s="20"/>
    </row>
    <row r="13" spans="1:15" ht="15" customHeight="1" x14ac:dyDescent="0.2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0"/>
    </row>
    <row r="14" spans="1:15" ht="15" customHeight="1" x14ac:dyDescent="0.25">
      <c r="A14" s="20"/>
      <c r="C14" s="125"/>
      <c r="D14" s="125"/>
      <c r="F14" s="20"/>
      <c r="G14" s="20"/>
      <c r="H14" s="20"/>
      <c r="I14" s="20"/>
      <c r="J14" s="20"/>
      <c r="K14" s="47" t="s">
        <v>17</v>
      </c>
      <c r="L14" s="124" t="s">
        <v>138</v>
      </c>
      <c r="M14" s="124"/>
      <c r="N14" s="20" t="s">
        <v>18</v>
      </c>
      <c r="O14" s="20"/>
    </row>
    <row r="15" spans="1:15" x14ac:dyDescent="0.2">
      <c r="A15" s="97"/>
      <c r="B15" s="97"/>
      <c r="C15" s="97"/>
      <c r="D15" s="97"/>
      <c r="E15" s="97"/>
      <c r="F15" s="97"/>
      <c r="G15" s="97"/>
      <c r="H15" s="20"/>
      <c r="I15" s="20"/>
      <c r="J15" s="20"/>
      <c r="K15" s="20"/>
      <c r="L15" s="20"/>
      <c r="M15" s="121"/>
      <c r="N15" s="122"/>
      <c r="O15" s="20"/>
    </row>
  </sheetData>
  <sheetProtection password="85F5" sheet="1" objects="1" scenarios="1" selectLockedCells="1"/>
  <mergeCells count="21">
    <mergeCell ref="A1:D1"/>
    <mergeCell ref="A4:N4"/>
    <mergeCell ref="I11:N11"/>
    <mergeCell ref="M1:N2"/>
    <mergeCell ref="L1:L2"/>
    <mergeCell ref="A2:D2"/>
    <mergeCell ref="E1:K2"/>
    <mergeCell ref="I7:N7"/>
    <mergeCell ref="M10:N10"/>
    <mergeCell ref="B11:H11"/>
    <mergeCell ref="B7:H7"/>
    <mergeCell ref="A9:N9"/>
    <mergeCell ref="M15:N15"/>
    <mergeCell ref="M5:N5"/>
    <mergeCell ref="B6:H6"/>
    <mergeCell ref="I6:N6"/>
    <mergeCell ref="A15:G15"/>
    <mergeCell ref="B12:H12"/>
    <mergeCell ref="L14:M14"/>
    <mergeCell ref="I12:N12"/>
    <mergeCell ref="C14:D14"/>
  </mergeCells>
  <phoneticPr fontId="1" type="noConversion"/>
  <dataValidations count="1">
    <dataValidation type="list" showInputMessage="1" showErrorMessage="1" sqref="L5 L10" xr:uid="{00000000-0002-0000-0200-000000000000}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19" customWidth="1"/>
    <col min="2" max="2" width="100.7109375" style="19" customWidth="1"/>
    <col min="3" max="5" width="9.140625" style="52"/>
    <col min="6" max="16384" width="9.140625" style="19"/>
  </cols>
  <sheetData>
    <row r="1" spans="1:2" x14ac:dyDescent="0.2">
      <c r="A1" s="50" t="s">
        <v>51</v>
      </c>
      <c r="B1" s="51" t="s">
        <v>140</v>
      </c>
    </row>
    <row r="3" spans="1:2" x14ac:dyDescent="0.2">
      <c r="A3" s="33">
        <v>36526</v>
      </c>
      <c r="B3" s="34" t="s">
        <v>49</v>
      </c>
    </row>
    <row r="4" spans="1:2" x14ac:dyDescent="0.2">
      <c r="A4" s="33">
        <v>73050</v>
      </c>
      <c r="B4" s="34" t="s">
        <v>50</v>
      </c>
    </row>
    <row r="5" spans="1:2" x14ac:dyDescent="0.2">
      <c r="A5" s="33"/>
      <c r="B5" s="34"/>
    </row>
    <row r="6" spans="1:2" x14ac:dyDescent="0.2">
      <c r="A6" s="19" t="s">
        <v>123</v>
      </c>
    </row>
    <row r="7" spans="1:2" x14ac:dyDescent="0.2">
      <c r="A7" s="34" t="s">
        <v>34</v>
      </c>
      <c r="B7" s="34" t="s">
        <v>35</v>
      </c>
    </row>
    <row r="8" spans="1:2" x14ac:dyDescent="0.2">
      <c r="A8" s="35" t="s">
        <v>36</v>
      </c>
      <c r="B8" s="36"/>
    </row>
    <row r="9" spans="1:2" x14ac:dyDescent="0.2">
      <c r="A9" s="35" t="s">
        <v>37</v>
      </c>
      <c r="B9" s="35" t="s">
        <v>38</v>
      </c>
    </row>
    <row r="10" spans="1:2" x14ac:dyDescent="0.2">
      <c r="A10" s="35"/>
      <c r="B10" s="35"/>
    </row>
    <row r="12" spans="1:2" x14ac:dyDescent="0.2">
      <c r="A12" s="19" t="s">
        <v>122</v>
      </c>
    </row>
    <row r="13" spans="1:2" x14ac:dyDescent="0.2">
      <c r="A13" s="34" t="s">
        <v>66</v>
      </c>
      <c r="B13" s="37"/>
    </row>
    <row r="14" spans="1:2" x14ac:dyDescent="0.2">
      <c r="A14" s="38" t="s">
        <v>55</v>
      </c>
      <c r="B14" s="38" t="s">
        <v>56</v>
      </c>
    </row>
    <row r="15" spans="1:2" hidden="1" x14ac:dyDescent="0.2">
      <c r="A15" s="31" t="s">
        <v>67</v>
      </c>
      <c r="B15" s="31" t="s">
        <v>68</v>
      </c>
    </row>
    <row r="16" spans="1:2" hidden="1" x14ac:dyDescent="0.2">
      <c r="A16" s="31" t="s">
        <v>69</v>
      </c>
      <c r="B16" s="31" t="s">
        <v>70</v>
      </c>
    </row>
    <row r="17" spans="1:2" hidden="1" x14ac:dyDescent="0.2">
      <c r="A17" s="31" t="s">
        <v>71</v>
      </c>
      <c r="B17" s="31" t="s">
        <v>72</v>
      </c>
    </row>
    <row r="18" spans="1:2" hidden="1" x14ac:dyDescent="0.2">
      <c r="A18" s="31" t="s">
        <v>73</v>
      </c>
      <c r="B18" s="31" t="s">
        <v>74</v>
      </c>
    </row>
    <row r="19" spans="1:2" hidden="1" x14ac:dyDescent="0.2">
      <c r="A19" s="31" t="s">
        <v>75</v>
      </c>
      <c r="B19" s="31" t="s">
        <v>76</v>
      </c>
    </row>
    <row r="20" spans="1:2" ht="25.5" hidden="1" x14ac:dyDescent="0.2">
      <c r="A20" s="31" t="s">
        <v>77</v>
      </c>
      <c r="B20" s="31" t="s">
        <v>78</v>
      </c>
    </row>
    <row r="21" spans="1:2" hidden="1" x14ac:dyDescent="0.2">
      <c r="A21" s="31" t="s">
        <v>79</v>
      </c>
      <c r="B21" s="31" t="s">
        <v>80</v>
      </c>
    </row>
    <row r="22" spans="1:2" hidden="1" x14ac:dyDescent="0.2">
      <c r="A22" s="31" t="s">
        <v>81</v>
      </c>
      <c r="B22" s="31" t="s">
        <v>82</v>
      </c>
    </row>
    <row r="23" spans="1:2" hidden="1" x14ac:dyDescent="0.2">
      <c r="A23" s="31" t="s">
        <v>83</v>
      </c>
      <c r="B23" s="31" t="s">
        <v>84</v>
      </c>
    </row>
    <row r="24" spans="1:2" hidden="1" x14ac:dyDescent="0.2">
      <c r="A24" s="31">
        <v>10</v>
      </c>
      <c r="B24" s="31" t="s">
        <v>85</v>
      </c>
    </row>
    <row r="25" spans="1:2" hidden="1" x14ac:dyDescent="0.2">
      <c r="A25" s="31">
        <v>11</v>
      </c>
      <c r="B25" s="31" t="s">
        <v>86</v>
      </c>
    </row>
    <row r="26" spans="1:2" hidden="1" x14ac:dyDescent="0.2">
      <c r="A26" s="31">
        <v>12</v>
      </c>
      <c r="B26" s="31" t="s">
        <v>87</v>
      </c>
    </row>
    <row r="27" spans="1:2" hidden="1" x14ac:dyDescent="0.2">
      <c r="A27" s="31">
        <v>13</v>
      </c>
      <c r="B27" s="31" t="s">
        <v>88</v>
      </c>
    </row>
    <row r="28" spans="1:2" ht="25.5" hidden="1" x14ac:dyDescent="0.2">
      <c r="A28" s="31">
        <v>14</v>
      </c>
      <c r="B28" s="31" t="s">
        <v>89</v>
      </c>
    </row>
    <row r="29" spans="1:2" hidden="1" x14ac:dyDescent="0.2">
      <c r="A29" s="31">
        <v>15</v>
      </c>
      <c r="B29" s="31" t="s">
        <v>90</v>
      </c>
    </row>
    <row r="30" spans="1:2" hidden="1" x14ac:dyDescent="0.2">
      <c r="A30" s="31">
        <v>16</v>
      </c>
      <c r="B30" s="31" t="s">
        <v>91</v>
      </c>
    </row>
    <row r="31" spans="1:2" ht="25.5" hidden="1" x14ac:dyDescent="0.2">
      <c r="A31" s="31">
        <v>17</v>
      </c>
      <c r="B31" s="31" t="s">
        <v>92</v>
      </c>
    </row>
    <row r="32" spans="1:2" ht="25.5" hidden="1" x14ac:dyDescent="0.2">
      <c r="A32" s="31">
        <v>18</v>
      </c>
      <c r="B32" s="31" t="s">
        <v>93</v>
      </c>
    </row>
    <row r="33" spans="1:2" hidden="1" x14ac:dyDescent="0.2">
      <c r="A33" s="31">
        <v>19</v>
      </c>
      <c r="B33" s="31" t="s">
        <v>94</v>
      </c>
    </row>
    <row r="34" spans="1:2" hidden="1" x14ac:dyDescent="0.2">
      <c r="A34" s="31">
        <v>20</v>
      </c>
      <c r="B34" s="31" t="s">
        <v>95</v>
      </c>
    </row>
    <row r="35" spans="1:2" hidden="1" x14ac:dyDescent="0.2">
      <c r="A35" s="31">
        <v>21</v>
      </c>
      <c r="B35" s="31" t="s">
        <v>96</v>
      </c>
    </row>
    <row r="36" spans="1:2" hidden="1" x14ac:dyDescent="0.2">
      <c r="A36" s="31">
        <v>22</v>
      </c>
      <c r="B36" s="31" t="s">
        <v>97</v>
      </c>
    </row>
    <row r="37" spans="1:2" ht="25.5" hidden="1" x14ac:dyDescent="0.2">
      <c r="A37" s="31">
        <v>23</v>
      </c>
      <c r="B37" s="31" t="s">
        <v>98</v>
      </c>
    </row>
    <row r="38" spans="1:2" ht="38.25" hidden="1" x14ac:dyDescent="0.2">
      <c r="A38" s="31">
        <v>24</v>
      </c>
      <c r="B38" s="32" t="s">
        <v>99</v>
      </c>
    </row>
    <row r="39" spans="1:2" ht="25.5" hidden="1" x14ac:dyDescent="0.2">
      <c r="A39" s="31">
        <v>25</v>
      </c>
      <c r="B39" s="31" t="s">
        <v>100</v>
      </c>
    </row>
    <row r="40" spans="1:2" ht="25.5" hidden="1" x14ac:dyDescent="0.2">
      <c r="A40" s="31">
        <v>26</v>
      </c>
      <c r="B40" s="31" t="s">
        <v>101</v>
      </c>
    </row>
    <row r="41" spans="1:2" ht="38.25" hidden="1" x14ac:dyDescent="0.2">
      <c r="A41" s="31">
        <v>27</v>
      </c>
      <c r="B41" s="31" t="s">
        <v>102</v>
      </c>
    </row>
    <row r="42" spans="1:2" hidden="1" x14ac:dyDescent="0.2">
      <c r="A42" s="31">
        <v>28</v>
      </c>
      <c r="B42" s="31" t="s">
        <v>103</v>
      </c>
    </row>
    <row r="43" spans="1:2" ht="25.5" hidden="1" x14ac:dyDescent="0.2">
      <c r="A43" s="31">
        <v>29</v>
      </c>
      <c r="B43" s="31" t="s">
        <v>104</v>
      </c>
    </row>
    <row r="44" spans="1:2" ht="25.5" hidden="1" x14ac:dyDescent="0.2">
      <c r="A44" s="31">
        <v>30</v>
      </c>
      <c r="B44" s="31" t="s">
        <v>105</v>
      </c>
    </row>
    <row r="45" spans="1:2" hidden="1" x14ac:dyDescent="0.2">
      <c r="A45" s="40">
        <v>31</v>
      </c>
      <c r="B45" s="31" t="s">
        <v>106</v>
      </c>
    </row>
    <row r="46" spans="1:2" hidden="1" x14ac:dyDescent="0.2">
      <c r="A46" s="31" t="s">
        <v>107</v>
      </c>
      <c r="B46" s="31"/>
    </row>
    <row r="47" spans="1:2" ht="25.5" hidden="1" x14ac:dyDescent="0.2">
      <c r="A47" s="31" t="s">
        <v>108</v>
      </c>
      <c r="B47" s="31" t="s">
        <v>109</v>
      </c>
    </row>
    <row r="48" spans="1:2" ht="25.5" hidden="1" x14ac:dyDescent="0.2">
      <c r="A48" s="31" t="s">
        <v>110</v>
      </c>
      <c r="B48" s="31" t="s">
        <v>111</v>
      </c>
    </row>
    <row r="49" spans="1:2" hidden="1" x14ac:dyDescent="0.2">
      <c r="A49" s="31" t="s">
        <v>112</v>
      </c>
      <c r="B49" s="31" t="s">
        <v>113</v>
      </c>
    </row>
    <row r="50" spans="1:2" ht="25.5" hidden="1" x14ac:dyDescent="0.2">
      <c r="A50" s="31" t="s">
        <v>114</v>
      </c>
      <c r="B50" s="31" t="s">
        <v>115</v>
      </c>
    </row>
    <row r="51" spans="1:2" hidden="1" x14ac:dyDescent="0.2">
      <c r="A51" s="31" t="s">
        <v>116</v>
      </c>
      <c r="B51" s="31" t="s">
        <v>117</v>
      </c>
    </row>
    <row r="52" spans="1:2" ht="38.25" hidden="1" x14ac:dyDescent="0.2">
      <c r="A52" s="40" t="s">
        <v>118</v>
      </c>
      <c r="B52" s="31" t="s">
        <v>119</v>
      </c>
    </row>
    <row r="55" spans="1:2" x14ac:dyDescent="0.2">
      <c r="A55" s="39" t="s">
        <v>121</v>
      </c>
      <c r="B55" s="39"/>
    </row>
    <row r="56" spans="1:2" x14ac:dyDescent="0.2">
      <c r="A56" s="34" t="s">
        <v>54</v>
      </c>
      <c r="B56" s="37"/>
    </row>
    <row r="57" spans="1:2" x14ac:dyDescent="0.2">
      <c r="A57" s="38" t="s">
        <v>55</v>
      </c>
      <c r="B57" s="38" t="s">
        <v>56</v>
      </c>
    </row>
    <row r="58" spans="1:2" hidden="1" x14ac:dyDescent="0.2">
      <c r="A58" s="31">
        <v>1</v>
      </c>
      <c r="B58" s="31" t="s">
        <v>57</v>
      </c>
    </row>
    <row r="59" spans="1:2" hidden="1" x14ac:dyDescent="0.2">
      <c r="A59" s="31">
        <v>2</v>
      </c>
      <c r="B59" s="31" t="s">
        <v>58</v>
      </c>
    </row>
    <row r="60" spans="1:2" hidden="1" x14ac:dyDescent="0.2">
      <c r="A60" s="31">
        <v>3</v>
      </c>
      <c r="B60" s="31" t="s">
        <v>59</v>
      </c>
    </row>
    <row r="61" spans="1:2" hidden="1" x14ac:dyDescent="0.2">
      <c r="A61" s="31">
        <v>4</v>
      </c>
      <c r="B61" s="31" t="s">
        <v>60</v>
      </c>
    </row>
    <row r="62" spans="1:2" hidden="1" x14ac:dyDescent="0.2">
      <c r="A62" s="31">
        <v>9</v>
      </c>
      <c r="B62" s="31" t="s">
        <v>61</v>
      </c>
    </row>
    <row r="65" spans="1:2" x14ac:dyDescent="0.2">
      <c r="A65" s="19" t="s">
        <v>120</v>
      </c>
    </row>
    <row r="66" spans="1:2" x14ac:dyDescent="0.2">
      <c r="A66" s="34" t="s">
        <v>62</v>
      </c>
      <c r="B66" s="37"/>
    </row>
    <row r="67" spans="1:2" x14ac:dyDescent="0.2">
      <c r="A67" s="38" t="s">
        <v>55</v>
      </c>
      <c r="B67" s="38" t="s">
        <v>56</v>
      </c>
    </row>
    <row r="68" spans="1:2" hidden="1" x14ac:dyDescent="0.2">
      <c r="A68" s="31">
        <v>1</v>
      </c>
      <c r="B68" s="31" t="s">
        <v>63</v>
      </c>
    </row>
    <row r="69" spans="1:2" hidden="1" x14ac:dyDescent="0.2">
      <c r="A69" s="31">
        <v>2</v>
      </c>
      <c r="B69" s="31" t="s">
        <v>64</v>
      </c>
    </row>
    <row r="70" spans="1:2" hidden="1" x14ac:dyDescent="0.2">
      <c r="A70" s="31"/>
      <c r="B70" s="31"/>
    </row>
    <row r="71" spans="1:2" hidden="1" x14ac:dyDescent="0.2">
      <c r="A71" s="31" t="s">
        <v>65</v>
      </c>
      <c r="B71" s="3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Петя Христова</cp:lastModifiedBy>
  <cp:lastPrinted>2018-05-06T20:26:04Z</cp:lastPrinted>
  <dcterms:created xsi:type="dcterms:W3CDTF">2018-04-20T11:48:22Z</dcterms:created>
  <dcterms:modified xsi:type="dcterms:W3CDTF">2024-06-17T08:04:09Z</dcterms:modified>
</cp:coreProperties>
</file>