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Търново\"/>
    </mc:Choice>
  </mc:AlternateContent>
  <workbookProtection workbookPassword="C638" lockStructure="1"/>
  <bookViews>
    <workbookView xWindow="32760" yWindow="32760" windowWidth="2880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<sst xmlns="http://schemas.openxmlformats.org/spreadsheetml/2006/main" count="196" uniqueCount="143">
  <si>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</si>
  <si>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</si>
  <si>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</si>
  <si>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</si>
  <si>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</si>
  <si>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</si>
  <si>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</si>
  <si>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</si>
  <si>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</si>
  <si>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</si>
  <si>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</si>
  <si>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</si>
  <si>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</si>
  <si>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</si>
  <si>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</si>
  <si>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</si>
  <si>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</si>
  <si>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</si>
  <si>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</si>
  <si>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</si>
  <si>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</si>
  <si>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</si>
  <si>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</si>
  <si>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</si>
  <si>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</si>
  <si>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</si>
  <si>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</si>
  <si>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</si>
  <si>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</si>
  <si>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</si>
  <si>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</si>
  <si>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</si>
  <si>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</si>
  <si>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</si>
  <si>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</si>
  <si>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</si>
  <si>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</si>
  <si>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</si>
  <si>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</si>
  <si>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</si>
  <si>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</si>
  <si>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</si>
  <si>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</si>
  <si>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</si>
  <si>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</si>
  <si>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</si>
  <si>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</si>
  <si>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</si>
  <si>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</si>
  <si>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</si>
  <si>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</si>
  <si>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</si>
  <si>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</si>
  <si>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</si>
  <si>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</si>
  <si>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</si>
  <si>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</si>
  <si>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</si>
  <si>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</si>
  <si>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</si>
  <si>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</si>
  <si>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</si>
  <si>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</si>
  <si>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</si>
  <si>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</si>
  <si>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</si>
  <si>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</si>
  <si>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</si>
  <si>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</si>
  <si>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</si>
  <si>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</si>
  <si>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</si>
  <si>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</si>
  <si>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</si>
  <si>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</si>
  <si>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</si>
  <si>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</si>
  <si>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</si>
  <si>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</si>
  <si>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</si>
  <si>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</si>
  <si>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</si>
  <si>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</si>
  <si>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</si>
  <si>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</si>
  <si>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</si>
  <si>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</si>
  <si>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</si>
  <si>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</si>
  <si>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</si>
  <si>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</si>
  <si>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</si>
  <si>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</si>
  <si>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</si>
  <si>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</si>
  <si>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</si>
  <si>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</si>
  <si>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</si>
  <si>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</si>
  <si>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</si>
  <si>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</si>
  <si>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</si>
  <si>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</si>
  <si>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</si>
  <si>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</si>
  <si>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</si>
  <si>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</si>
  <si>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</si>
  <si>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</si>
  <si>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</si>
  <si>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</si>
  <si>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</si>
  <si>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</si>
  <si>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</si>
  <si>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</si>
  <si>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</si>
  <si>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</si>
  <si>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</si>
  <si>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</si>
  <si>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</si>
  <si>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</si>
  <si>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</si>
  <si>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</si>
  <si>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</si>
  <si>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</si>
  <si>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</si>
  <si>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</si>
  <si>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</si>
  <si>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</si>
  <si>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</si>
  <si>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</si>
  <si>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</si>
  <si>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</si>
  <si>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</si>
  <si>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НВУ "Васил Левски" Велико Търново</t>
  </si>
  <si>
    <t>Старши експерт</t>
  </si>
  <si>
    <t>Крос Медия Груп ЕООД</t>
  </si>
  <si>
    <t>100%</t>
  </si>
  <si>
    <t>24.02.2025</t>
  </si>
  <si>
    <t>052C52E0</t>
  </si>
  <si>
    <t>[24.02.2025.10:48:49/Aneliya I. Panayotova]: Запис диск, APP: 15.0.5249, OS: Windows (64-bit) NT :.00</t>
  </si>
  <si>
    <t>Александър ХХХХХХХ Кръстев</t>
  </si>
  <si>
    <t>8ХХХХХХХХ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</si>
</sst>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141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142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139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Александър ХХХХХХХ Кръстев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8ХХХХХХХХ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/>
      <c r="M8" s="104" t="s">
        <v>29</v>
      </c>
      <c r="N8" s="104"/>
      <c r="O8" s="25"/>
    </row>
    <row r="9" spans="1:16" ht="39.950000000000003" customHeight="1" x14ac:dyDescent="0.2">
      <c r="A9" s="5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56" t="str">
        <f>ROW()-ROW(Table1_1)&amp;"."</f>
        <v>1.</v>
      </c>
      <c r="B10" s="100" t="s">
        <v>136</v>
      </c>
      <c r="C10" s="101"/>
      <c r="D10" s="101"/>
      <c r="E10" s="101"/>
      <c r="F10" s="101"/>
      <c r="G10" s="101"/>
      <c r="H10" s="102"/>
      <c r="I10" s="100" t="s">
        <v>137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/>
      <c r="M13" s="104" t="s">
        <v>30</v>
      </c>
      <c r="N13" s="104"/>
      <c r="O13" s="28"/>
      <c r="P13" s="38"/>
    </row>
    <row r="14" spans="1:16" ht="39.950000000000003" customHeight="1" x14ac:dyDescent="0.2">
      <c r="A14" s="5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56" t="str">
        <f>ROW()-ROW(Table1_2)&amp;"."</f>
        <v>1.</v>
      </c>
      <c r="B15" s="100" t="s">
        <v>136</v>
      </c>
      <c r="C15" s="101"/>
      <c r="D15" s="101"/>
      <c r="E15" s="101"/>
      <c r="F15" s="101"/>
      <c r="G15" s="101"/>
      <c r="H15" s="102"/>
      <c r="I15" s="100" t="s">
        <v>137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5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56" t="str">
        <f>ROW()-ROW(Table1_3)&amp;"."</f>
        <v>1.</v>
      </c>
      <c r="B19" s="100"/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/>
      <c r="M23" s="104" t="s">
        <v>32</v>
      </c>
      <c r="N23" s="104"/>
      <c r="O23" s="28"/>
      <c r="P23" s="38"/>
    </row>
    <row r="24" spans="1:16" ht="39.950000000000003" customHeight="1" x14ac:dyDescent="0.2">
      <c r="A24" s="5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56" t="str">
        <f>ROW()-ROW(Table2_1)&amp;"."</f>
        <v>1.</v>
      </c>
      <c r="B25" s="100" t="s">
        <v>136</v>
      </c>
      <c r="C25" s="101"/>
      <c r="D25" s="101"/>
      <c r="E25" s="101"/>
      <c r="F25" s="101"/>
      <c r="G25" s="101"/>
      <c r="H25" s="102"/>
      <c r="I25" s="100" t="s">
        <v>137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/>
      <c r="M28" s="104" t="s">
        <v>2</v>
      </c>
      <c r="N28" s="104"/>
      <c r="O28" s="28"/>
      <c r="P28" s="38"/>
    </row>
    <row r="29" spans="1:16" ht="39.950000000000003" customHeight="1" x14ac:dyDescent="0.2">
      <c r="A29" s="5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56" t="str">
        <f>ROW()-ROW(Table2_2)&amp;"."</f>
        <v>1.</v>
      </c>
      <c r="B30" s="100" t="s">
        <v>136</v>
      </c>
      <c r="C30" s="101"/>
      <c r="D30" s="101"/>
      <c r="E30" s="101"/>
      <c r="F30" s="101"/>
      <c r="G30" s="101"/>
      <c r="H30" s="102"/>
      <c r="I30" s="100" t="s">
        <v>137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5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5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Александър ХХХХХХХ Кръстев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8ХХХХХХХХ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5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5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5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5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3"/>
      <c r="D14" s="133"/>
      <c r="E14" s="61"/>
      <c r="F14" s="60"/>
      <c r="G14" s="60"/>
      <c r="H14" s="60"/>
      <c r="I14" s="60"/>
      <c r="J14" s="60"/>
      <c r="K14" s="62" t="s">
        <v>17</v>
      </c>
      <c r="L14" s="129" t="s">
        <v>138</v>
      </c>
      <c r="M14" s="129"/>
      <c r="N14" s="28" t="s">
        <v>18</v>
      </c>
      <c r="O14" s="25"/>
    </row>
    <row r="15" spans="1:15" x14ac:dyDescent="0.2">
      <c r="A15" s="132"/>
      <c r="B15" s="132"/>
      <c r="C15" s="132"/>
      <c r="D15" s="132"/>
      <c r="E15" s="132"/>
      <c r="F15" s="132"/>
      <c r="G15" s="132"/>
      <c r="H15" s="60"/>
      <c r="I15" s="60"/>
      <c r="J15" s="60"/>
      <c r="K15" s="60"/>
      <c r="L15" s="25"/>
      <c r="M15" s="130"/>
      <c r="N15" s="131"/>
      <c r="O15" s="25"/>
    </row>
  </sheetData>
  <sheetProtection password="85F5" sheet="1" objects="1" scenarios="1" selectLockedCells="1"/>
  <mergeCells count="21">
    <mergeCell ref="A4:N4"/>
    <mergeCell ref="I11:N11"/>
    <mergeCell ref="M1:N2"/>
    <mergeCell ref="L1:L2"/>
    <mergeCell ref="I7:N7"/>
    <mergeCell ref="L14:M14"/>
    <mergeCell ref="A2:D2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B11:H11"/>
    <mergeCell ref="C14:D14"/>
    <mergeCell ref="B7:H7"/>
    <mergeCell ref="A9:N9"/>
    <mergeCell ref="A1:D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51</v>
      </c>
      <c r="B1" s="66" t="s">
        <v>140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2025-06-18T08:17:26Z</dcterms:modified>
</cp:coreProperties>
</file>